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G_PMA\OP_RECONOCIMIENTOS\05 CONTROLES_CRITERIOS_RECON\2022_CONTROLES REC_FO2021\00 MODELOS\MODELOS 2022_FO2021_requerimientos\MODELOS_REQUERIMIENTO 1_FO2021\"/>
    </mc:Choice>
  </mc:AlternateContent>
  <bookViews>
    <workbookView xWindow="480" yWindow="60" windowWidth="15195" windowHeight="13035" firstSheet="2" activeTab="2"/>
  </bookViews>
  <sheets>
    <sheet name="PARTE A1-Compras a MP" sheetId="2" r:id="rId1"/>
    <sheet name="PARTE A2-Compras TERCEROS" sheetId="7" r:id="rId2"/>
    <sheet name="PARTE A3-Entradas Socio 0" sheetId="8" r:id="rId3"/>
    <sheet name="PARTE A4-Nuevos miembros" sheetId="9" r:id="rId4"/>
    <sheet name="PARTE B-Facturas venta OP" sheetId="4" r:id="rId5"/>
    <sheet name="B.1-Resumen ventas OP" sheetId="6" r:id="rId6"/>
    <sheet name="PARTE C Efectivos productivos" sheetId="5" r:id="rId7"/>
  </sheets>
  <definedNames>
    <definedName name="_xlnm.Print_Area" localSheetId="0">'PARTE A1-Compras a MP'!$A$1:$K$125</definedName>
    <definedName name="_xlnm.Print_Area" localSheetId="1">'PARTE A2-Compras TERCEROS'!$A$1:$K$131</definedName>
    <definedName name="_xlnm.Print_Area" localSheetId="2">'PARTE A3-Entradas Socio 0'!$A$3:$F$57</definedName>
    <definedName name="_xlnm.Print_Area" localSheetId="3">'PARTE A4-Nuevos miembros'!$A$3:$L$83</definedName>
    <definedName name="_xlnm.Print_Area" localSheetId="4">'PARTE B-Facturas venta OP'!$A$1:$L$107</definedName>
    <definedName name="_xlnm.Print_Area" localSheetId="6">'PARTE C Efectivos productivos'!$A$1:$V$89</definedName>
    <definedName name="_xlnm.Print_Titles" localSheetId="6">'PARTE C Efectivos productivos'!$16:$17</definedName>
  </definedNames>
  <calcPr calcId="152511"/>
</workbook>
</file>

<file path=xl/calcChain.xml><?xml version="1.0" encoding="utf-8"?>
<calcChain xmlns="http://schemas.openxmlformats.org/spreadsheetml/2006/main">
  <c r="K24" i="7" l="1"/>
  <c r="K25" i="7"/>
  <c r="K26" i="7"/>
  <c r="K27" i="7"/>
  <c r="K28" i="7"/>
  <c r="K29" i="7"/>
  <c r="K44" i="2"/>
  <c r="K45" i="2"/>
  <c r="K46" i="2"/>
  <c r="K47" i="2"/>
  <c r="K48" i="2"/>
  <c r="K49" i="2"/>
  <c r="K50" i="2"/>
  <c r="K51" i="2"/>
  <c r="K52" i="2"/>
  <c r="K53" i="2"/>
  <c r="K54" i="2"/>
  <c r="K55" i="2"/>
  <c r="K56" i="2"/>
  <c r="K57" i="2"/>
  <c r="K58" i="2"/>
  <c r="K59" i="2"/>
  <c r="K60" i="2"/>
  <c r="K61" i="2"/>
  <c r="K62" i="2"/>
  <c r="K63" i="2"/>
  <c r="I72" i="9" l="1"/>
  <c r="J72" i="9"/>
  <c r="G72" i="9"/>
  <c r="F72" i="9"/>
  <c r="E72" i="9" l="1"/>
  <c r="D72" i="9"/>
  <c r="A75" i="9"/>
  <c r="I56" i="9"/>
  <c r="H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H10" i="9"/>
  <c r="A76" i="9" s="1"/>
  <c r="F10" i="9"/>
  <c r="B10" i="9"/>
  <c r="A83" i="9" s="1"/>
  <c r="C8" i="9"/>
  <c r="C7" i="9"/>
  <c r="C6" i="9"/>
  <c r="C5" i="9"/>
  <c r="F46" i="8"/>
  <c r="E46" i="8"/>
  <c r="D46" i="8"/>
  <c r="C6" i="7" l="1"/>
  <c r="C5" i="7"/>
  <c r="C3" i="7"/>
  <c r="C4" i="7"/>
  <c r="A80" i="5" l="1"/>
  <c r="A44" i="6"/>
  <c r="A99" i="4"/>
  <c r="B8" i="4"/>
  <c r="D4" i="4"/>
  <c r="A51" i="8"/>
  <c r="A123" i="7"/>
  <c r="G8" i="7"/>
  <c r="B8" i="7"/>
  <c r="B10" i="8"/>
  <c r="A11" i="8"/>
  <c r="E10" i="8"/>
  <c r="M8" i="5" l="1"/>
  <c r="H8" i="5"/>
  <c r="B8" i="5"/>
  <c r="D6" i="5"/>
  <c r="D5" i="5"/>
  <c r="D4" i="5"/>
  <c r="D3" i="5"/>
  <c r="F8" i="6"/>
  <c r="D8" i="6"/>
  <c r="B8" i="6"/>
  <c r="C6" i="6"/>
  <c r="C5" i="6"/>
  <c r="C4" i="6"/>
  <c r="C3" i="6"/>
  <c r="J8" i="4"/>
  <c r="E8" i="4"/>
  <c r="D6" i="4"/>
  <c r="D5" i="4"/>
  <c r="D3" i="4"/>
  <c r="E8" i="7"/>
  <c r="K20" i="2"/>
  <c r="K21" i="2"/>
  <c r="K22" i="2"/>
  <c r="K23" i="2"/>
  <c r="K24" i="2"/>
  <c r="K25" i="2"/>
  <c r="K26" i="2"/>
  <c r="K27" i="2"/>
  <c r="K28" i="2"/>
  <c r="K29" i="2"/>
  <c r="K30" i="2"/>
  <c r="K31" i="2"/>
  <c r="K32" i="2"/>
  <c r="K33" i="2"/>
  <c r="K34" i="2"/>
  <c r="K35" i="2"/>
  <c r="K36" i="2"/>
  <c r="K37" i="2"/>
  <c r="K38" i="2"/>
  <c r="K39" i="2"/>
  <c r="K40" i="2"/>
  <c r="K41" i="2"/>
  <c r="K42" i="2"/>
  <c r="K43" i="2"/>
  <c r="K64" i="2"/>
  <c r="K65" i="2"/>
  <c r="K66" i="2"/>
  <c r="K67" i="2"/>
  <c r="K68" i="2"/>
  <c r="K69" i="2"/>
  <c r="K70" i="2"/>
  <c r="K71" i="2"/>
  <c r="K72" i="2"/>
  <c r="K73" i="2"/>
  <c r="K74" i="2"/>
  <c r="K75" i="2"/>
  <c r="K76" i="2"/>
  <c r="K77" i="2"/>
  <c r="K78" i="2"/>
  <c r="K79" i="2"/>
  <c r="K80" i="2"/>
  <c r="K81" i="2"/>
  <c r="K82" i="2"/>
  <c r="K83" i="2"/>
  <c r="K84" i="2"/>
  <c r="K85" i="2"/>
  <c r="K86" i="2"/>
  <c r="K87" i="2"/>
  <c r="C8" i="8"/>
  <c r="C7" i="8"/>
  <c r="C6" i="8"/>
  <c r="C5" i="8"/>
  <c r="A57" i="8" l="1"/>
  <c r="A52" i="8"/>
  <c r="A131" i="7" l="1"/>
  <c r="A124" i="7"/>
  <c r="E119" i="7"/>
  <c r="F118" i="7" s="1"/>
  <c r="D119" i="7"/>
  <c r="F112" i="7"/>
  <c r="F108" i="7"/>
  <c r="F107" i="7"/>
  <c r="F103" i="7"/>
  <c r="F102" i="7"/>
  <c r="H93" i="7"/>
  <c r="G93" i="7"/>
  <c r="K92" i="7"/>
  <c r="K91" i="7"/>
  <c r="K90" i="7"/>
  <c r="K89" i="7"/>
  <c r="K88" i="7"/>
  <c r="K87" i="7"/>
  <c r="K86" i="7"/>
  <c r="K85"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3" i="7"/>
  <c r="K22" i="7"/>
  <c r="K21" i="7"/>
  <c r="K20" i="7"/>
  <c r="K19" i="7"/>
  <c r="K18" i="7"/>
  <c r="K17" i="7"/>
  <c r="K16" i="7"/>
  <c r="F99" i="7" l="1"/>
  <c r="F119" i="7" s="1"/>
  <c r="F104" i="7"/>
  <c r="F110" i="7"/>
  <c r="F115" i="7"/>
  <c r="F114" i="7"/>
  <c r="F100" i="7"/>
  <c r="F106" i="7"/>
  <c r="F111" i="7"/>
  <c r="F116" i="7"/>
  <c r="F101" i="7"/>
  <c r="F105" i="7"/>
  <c r="F109" i="7"/>
  <c r="F113" i="7"/>
  <c r="F117" i="7"/>
  <c r="G23" i="6" l="1"/>
  <c r="G24" i="6"/>
  <c r="G25" i="6"/>
  <c r="G26" i="6"/>
  <c r="G27" i="6"/>
  <c r="G28" i="6"/>
  <c r="G29" i="6"/>
  <c r="G30" i="6"/>
  <c r="C15" i="6"/>
  <c r="A15" i="6"/>
  <c r="F40" i="6"/>
  <c r="G21" i="6" s="1"/>
  <c r="E40" i="6"/>
  <c r="G38" i="6" l="1"/>
  <c r="G34" i="6"/>
  <c r="G37" i="6"/>
  <c r="G33" i="6"/>
  <c r="G22" i="6"/>
  <c r="G39" i="6"/>
  <c r="G35" i="6"/>
  <c r="G31" i="6"/>
  <c r="G20" i="6"/>
  <c r="G36" i="6"/>
  <c r="G32" i="6"/>
  <c r="G40" i="6" l="1"/>
  <c r="K19" i="2" l="1"/>
  <c r="J75" i="5"/>
  <c r="M60" i="5" s="1"/>
  <c r="M71" i="5" l="1"/>
  <c r="M63" i="5"/>
  <c r="M59" i="5"/>
  <c r="M74" i="5"/>
  <c r="M70" i="5"/>
  <c r="M66" i="5"/>
  <c r="M62" i="5"/>
  <c r="M58" i="5"/>
  <c r="M67" i="5"/>
  <c r="M73" i="5"/>
  <c r="M69" i="5"/>
  <c r="M65" i="5"/>
  <c r="M61" i="5"/>
  <c r="M57" i="5"/>
  <c r="M72" i="5"/>
  <c r="M68" i="5"/>
  <c r="M64" i="5"/>
  <c r="M56" i="5"/>
  <c r="M55" i="5"/>
  <c r="M75" i="5" s="1"/>
  <c r="E113" i="2"/>
  <c r="D113" i="2"/>
  <c r="F100" i="2" l="1"/>
  <c r="F94" i="2"/>
  <c r="F98" i="2"/>
  <c r="F106" i="2"/>
  <c r="F110" i="2"/>
  <c r="F109" i="2"/>
  <c r="F101" i="2"/>
  <c r="F95" i="2"/>
  <c r="F103" i="2"/>
  <c r="F107" i="2"/>
  <c r="F111" i="2"/>
  <c r="F102" i="2"/>
  <c r="F96" i="2"/>
  <c r="F104" i="2"/>
  <c r="F108" i="2"/>
  <c r="F112" i="2"/>
  <c r="F99" i="2"/>
  <c r="F97" i="2"/>
  <c r="F105" i="2"/>
  <c r="F93" i="2"/>
  <c r="F113" i="2" s="1"/>
  <c r="D75" i="5" l="1"/>
  <c r="F59" i="5" l="1"/>
  <c r="F60" i="5"/>
  <c r="F63" i="5"/>
  <c r="F61" i="5"/>
  <c r="F62" i="5"/>
  <c r="F57" i="5"/>
  <c r="F66" i="5"/>
  <c r="F65" i="5"/>
  <c r="F58" i="5"/>
  <c r="F64" i="5"/>
  <c r="F69" i="5"/>
  <c r="F73" i="5"/>
  <c r="F72" i="5"/>
  <c r="F56" i="5"/>
  <c r="F70" i="5"/>
  <c r="F74" i="5"/>
  <c r="F67" i="5"/>
  <c r="F71" i="5"/>
  <c r="F55" i="5"/>
  <c r="F68" i="5"/>
  <c r="A100" i="4"/>
  <c r="A107" i="4"/>
  <c r="H88" i="2"/>
  <c r="G88" i="2"/>
  <c r="A118" i="2"/>
  <c r="A45" i="6" s="1"/>
  <c r="A125" i="2"/>
  <c r="A51" i="6" s="1"/>
  <c r="F75" i="5" l="1"/>
  <c r="A89" i="5"/>
  <c r="A82" i="5"/>
  <c r="J96" i="4" l="1"/>
  <c r="F96" i="4"/>
  <c r="Q44" i="5"/>
</calcChain>
</file>

<file path=xl/comments1.xml><?xml version="1.0" encoding="utf-8"?>
<comments xmlns="http://schemas.openxmlformats.org/spreadsheetml/2006/main">
  <authors>
    <author xml:space="preserve"> </author>
    <author>ROSA FERNANDEZ, JOSEFA PILAR</author>
  </authors>
  <commentList>
    <comment ref="F18" authorId="0" shapeId="0">
      <text>
        <r>
          <rPr>
            <b/>
            <sz val="8"/>
            <color indexed="81"/>
            <rFont val="Tahoma"/>
            <family val="2"/>
          </rPr>
          <t>En caso de haber mas de un producto por factura, se pondrán tantas filas como productos.</t>
        </r>
      </text>
    </comment>
    <comment ref="G18" authorId="1" shapeId="0">
      <text>
        <r>
          <rPr>
            <b/>
            <sz val="9"/>
            <color indexed="81"/>
            <rFont val="Tahoma"/>
            <charset val="1"/>
          </rPr>
          <t>ROSA FERNANDEZ, JOSEFA PILAR: los Kilos del modelo han de coincidir con los reflejados en las facturas</t>
        </r>
        <r>
          <rPr>
            <sz val="9"/>
            <color indexed="81"/>
            <rFont val="Tahoma"/>
            <charset val="1"/>
          </rPr>
          <t xml:space="preserve">
</t>
        </r>
      </text>
    </comment>
  </commentList>
</comments>
</file>

<file path=xl/comments2.xml><?xml version="1.0" encoding="utf-8"?>
<comments xmlns="http://schemas.openxmlformats.org/spreadsheetml/2006/main">
  <authors>
    <author xml:space="preserve"> </author>
  </authors>
  <commentList>
    <comment ref="F15" authorId="0" shapeId="0">
      <text>
        <r>
          <rPr>
            <b/>
            <sz val="8"/>
            <color indexed="81"/>
            <rFont val="Tahoma"/>
            <family val="2"/>
          </rPr>
          <t>En caso de haber mas de un producto por factura, se pondrán tantas filas como productos.</t>
        </r>
      </text>
    </comment>
  </commentList>
</comments>
</file>

<file path=xl/comments3.xml><?xml version="1.0" encoding="utf-8"?>
<comments xmlns="http://schemas.openxmlformats.org/spreadsheetml/2006/main">
  <authors>
    <author xml:space="preserve"> </author>
  </authors>
  <commentList>
    <comment ref="C19" authorId="0" shapeId="0">
      <text>
        <r>
          <rPr>
            <b/>
            <sz val="8"/>
            <color indexed="81"/>
            <rFont val="Tahoma"/>
            <family val="2"/>
          </rPr>
          <t>En caso de haber mas de un producto por albarán de entrada, se pondrán tantas filas como productos.</t>
        </r>
      </text>
    </comment>
  </commentList>
</comments>
</file>

<file path=xl/comments4.xml><?xml version="1.0" encoding="utf-8"?>
<comments xmlns="http://schemas.openxmlformats.org/spreadsheetml/2006/main">
  <authors>
    <author xml:space="preserve"> </author>
    <author>MANZANERA MOLINA, JOSE JAVIER</author>
  </authors>
  <commentList>
    <comment ref="G18" authorId="0" shapeId="0">
      <text>
        <r>
          <rPr>
            <b/>
            <sz val="8"/>
            <color indexed="81"/>
            <rFont val="Tahoma"/>
            <family val="2"/>
          </rPr>
          <t>En caso de haber mas de un producto por factura, se pondrán tantas filas como productos.</t>
        </r>
      </text>
    </comment>
    <comment ref="F60" authorId="1" shapeId="0">
      <text>
        <r>
          <rPr>
            <b/>
            <sz val="9"/>
            <color indexed="81"/>
            <rFont val="Tahoma"/>
            <family val="2"/>
          </rPr>
          <t>Es el valor estimado del producto producido por el nuevo miembro en caso de haberlo comprado.</t>
        </r>
      </text>
    </comment>
  </commentList>
</comments>
</file>

<file path=xl/comments5.xml><?xml version="1.0" encoding="utf-8"?>
<comments xmlns="http://schemas.openxmlformats.org/spreadsheetml/2006/main">
  <authors>
    <author xml:space="preserve"> </author>
    <author>ROSA FERNANDEZ, JOSEFA PILAR</author>
  </authors>
  <commentList>
    <comment ref="E15" authorId="0" shapeId="0">
      <text>
        <r>
          <rPr>
            <b/>
            <sz val="8"/>
            <color indexed="81"/>
            <rFont val="Tahoma"/>
            <family val="2"/>
          </rPr>
          <t>Indicar el mercado de destino: Región, país, gran distribución, mercado fuera de la UE, etc.</t>
        </r>
      </text>
    </comment>
    <comment ref="F15" authorId="1" shapeId="0">
      <text>
        <r>
          <rPr>
            <sz val="9"/>
            <color indexed="81"/>
            <rFont val="Tahoma"/>
            <family val="2"/>
          </rPr>
          <t xml:space="preserve">
Expresar la cantidad en kilos.
</t>
        </r>
      </text>
    </comment>
    <comment ref="G15" authorId="1" shapeId="0">
      <text>
        <r>
          <rPr>
            <sz val="9"/>
            <color indexed="81"/>
            <rFont val="Tahoma"/>
            <family val="2"/>
          </rPr>
          <t>Rellenar en caso de facturas venta expresadas en piezas</t>
        </r>
      </text>
    </comment>
    <comment ref="H15" authorId="1" shapeId="0">
      <text>
        <r>
          <rPr>
            <sz val="9"/>
            <color indexed="81"/>
            <rFont val="Tahoma"/>
            <family val="2"/>
          </rPr>
          <t>Rellenar en caso que las facturas venga detalladas en piezas, se indicara calibre para poder pasar de pieza a kilos.</t>
        </r>
      </text>
    </comment>
  </commentList>
</comments>
</file>

<file path=xl/comments6.xml><?xml version="1.0" encoding="utf-8"?>
<comments xmlns="http://schemas.openxmlformats.org/spreadsheetml/2006/main">
  <authors>
    <author>MANZANERA MOLINA, JOSE JAVIER</author>
  </authors>
  <commentList>
    <comment ref="D16" authorId="0" shapeId="0">
      <text>
        <r>
          <rPr>
            <b/>
            <sz val="9"/>
            <color indexed="81"/>
            <rFont val="Tahoma"/>
            <charset val="1"/>
          </rPr>
          <t>Indicar código de la Comunidad Autónoma. Ej: MURCIA:13; ANDALUCIA: 1: CASTILLA LA MANCHA: 8; C.VALENCIANA: 10</t>
        </r>
      </text>
    </comment>
    <comment ref="O16" authorId="0" shapeId="0">
      <text>
        <r>
          <rPr>
            <b/>
            <sz val="9"/>
            <color indexed="81"/>
            <rFont val="Tahoma"/>
            <charset val="1"/>
          </rPr>
          <t>Numerar cada cosecha realizada en una misma superficie.</t>
        </r>
      </text>
    </comment>
  </commentList>
</comments>
</file>

<file path=xl/sharedStrings.xml><?xml version="1.0" encoding="utf-8"?>
<sst xmlns="http://schemas.openxmlformats.org/spreadsheetml/2006/main" count="270" uniqueCount="135">
  <si>
    <t>NIF</t>
  </si>
  <si>
    <t>CERTIFICO:</t>
  </si>
  <si>
    <t>(Sello de la entidad)</t>
  </si>
  <si>
    <t>Municipio</t>
  </si>
  <si>
    <t>Polígono</t>
  </si>
  <si>
    <t>Recinto</t>
  </si>
  <si>
    <t>Producto</t>
  </si>
  <si>
    <t>a</t>
  </si>
  <si>
    <t>NIF:</t>
  </si>
  <si>
    <t>Nº DE OPFH:</t>
  </si>
  <si>
    <t xml:space="preserve"> </t>
  </si>
  <si>
    <t>Identificación de los miembros productores</t>
  </si>
  <si>
    <t>C.A.</t>
  </si>
  <si>
    <t>Referencia SIGPAC de los EEPP</t>
  </si>
  <si>
    <t>Superficie SIGPAC
(ha)</t>
  </si>
  <si>
    <t>Subrecinto,
en su caso</t>
  </si>
  <si>
    <t>Superficie del subrecinto
(ha)</t>
  </si>
  <si>
    <t>Superficie de cultivo
(ha)</t>
  </si>
  <si>
    <t>Producción
(kg)</t>
  </si>
  <si>
    <t>Fecha de alta de los EEPP en la OPFH</t>
  </si>
  <si>
    <t>En caso de Arrendamiento</t>
  </si>
  <si>
    <t>Nº de socio</t>
  </si>
  <si>
    <t>Nombre y apellidos /
Razón social</t>
  </si>
  <si>
    <t>Provincia</t>
  </si>
  <si>
    <t>Agregado</t>
  </si>
  <si>
    <t>Zona</t>
  </si>
  <si>
    <t>Parcela</t>
  </si>
  <si>
    <t>Fecha de inicio</t>
  </si>
  <si>
    <t>Fecha final del contrato</t>
  </si>
  <si>
    <t>TOTAL:</t>
  </si>
  <si>
    <t>, con NIF nº</t>
  </si>
  <si>
    <t xml:space="preserve">, en calidad de </t>
  </si>
  <si>
    <t>RAZÓN SOCIAL DE LA OPFH:</t>
  </si>
  <si>
    <t>Nombre / Razón social del miembro productor</t>
  </si>
  <si>
    <t>Cantidad
(Kg)</t>
  </si>
  <si>
    <t>Base imponible
(€)</t>
  </si>
  <si>
    <t>IVA
(€)</t>
  </si>
  <si>
    <t>Total facturado
(€)</t>
  </si>
  <si>
    <t>Nº de factura</t>
  </si>
  <si>
    <t>Cliente</t>
  </si>
  <si>
    <t>Mercado de destino</t>
  </si>
  <si>
    <t>de la Organización de Productores arriba referenciada, cuya representación legal ostento y acredito, bajo mi responsabilidad y a todos los efectos</t>
  </si>
  <si>
    <t>Cosecha
(1)</t>
  </si>
  <si>
    <t>Régimen de tenencia (2)</t>
  </si>
  <si>
    <t>RELACIÓN DE FACTURAS DE VENTA DE LA OP</t>
  </si>
  <si>
    <t>RELACIÓN DE FACTURAS DE COMPRAS DE LA OP A SUS MIEMBROS PRODUCTORES</t>
  </si>
  <si>
    <t>RESUMEN DE VENTAS POR CLIENTE</t>
  </si>
  <si>
    <t>RESUMEN DE COMPRAS POR SOCIO</t>
  </si>
  <si>
    <t>NOTA :</t>
  </si>
  <si>
    <t>% s/total de producción</t>
  </si>
  <si>
    <t>% s/total de superficie</t>
  </si>
  <si>
    <t>Superficie de cultivo (ha)</t>
  </si>
  <si>
    <t>% s/importe de las ventas</t>
  </si>
  <si>
    <t>% s/base imponible de las compras</t>
  </si>
  <si>
    <t>Fecha de la factura</t>
  </si>
  <si>
    <t>Retención (€)</t>
  </si>
  <si>
    <t>.</t>
  </si>
  <si>
    <t>D. / Dña.</t>
  </si>
  <si>
    <t>CERTIFICADO RESUMEN DE VENTAS DE LA OP</t>
  </si>
  <si>
    <t>,   con NIF nº</t>
  </si>
  <si>
    <t>Nº de cliente</t>
  </si>
  <si>
    <t>, siendo el 1º el correspondiente a la factura nº:</t>
  </si>
  <si>
    <t>,   y el último el de la factura nº</t>
  </si>
  <si>
    <t>de la Organización de Productores</t>
  </si>
  <si>
    <t>arriba referenciada, cuya representación legal ostento y acredito, bajo mi responsabilidad y a todos los efectos</t>
  </si>
  <si>
    <t>D./Dña.</t>
  </si>
  <si>
    <t>Nº de proveedor</t>
  </si>
  <si>
    <t>Nombre / Razón social del proveedor</t>
  </si>
  <si>
    <t>RELACIÓN DE FACTURAS DE COMPRAS DE LA OP A PROVEEDORES INDEPENDIENTES</t>
  </si>
  <si>
    <t>Fecha de la entrada</t>
  </si>
  <si>
    <t>Nº de albarán o de entrada</t>
  </si>
  <si>
    <r>
      <t xml:space="preserve">Que la relación de facturas compras de la OP a terceros,  durante el  </t>
    </r>
    <r>
      <rPr>
        <b/>
        <u/>
        <sz val="11"/>
        <color indexed="8"/>
        <rFont val="Arial"/>
        <family val="2"/>
      </rPr>
      <t>periodo de referencia</t>
    </r>
    <r>
      <rPr>
        <sz val="11"/>
        <color indexed="8"/>
        <rFont val="Arial"/>
        <family val="2"/>
      </rPr>
      <t xml:space="preserve">  de </t>
    </r>
  </si>
  <si>
    <r>
      <rPr>
        <b/>
        <u/>
        <sz val="14"/>
        <rFont val="Arial"/>
        <family val="2"/>
      </rPr>
      <t>MODELO 6. PARTE A2</t>
    </r>
    <r>
      <rPr>
        <b/>
        <sz val="14"/>
        <rFont val="Arial"/>
        <family val="2"/>
      </rPr>
      <t>:</t>
    </r>
  </si>
  <si>
    <r>
      <rPr>
        <b/>
        <u/>
        <sz val="14"/>
        <rFont val="Arial"/>
        <family val="2"/>
      </rPr>
      <t>MODELO 6. PARTE A1</t>
    </r>
    <r>
      <rPr>
        <b/>
        <sz val="14"/>
        <rFont val="Arial"/>
        <family val="2"/>
      </rPr>
      <t>:</t>
    </r>
  </si>
  <si>
    <r>
      <rPr>
        <b/>
        <u/>
        <sz val="14"/>
        <rFont val="Arial"/>
        <family val="2"/>
      </rPr>
      <t>MODELO 6. PARTE A3</t>
    </r>
    <r>
      <rPr>
        <b/>
        <sz val="14"/>
        <rFont val="Arial"/>
        <family val="2"/>
      </rPr>
      <t>:</t>
    </r>
  </si>
  <si>
    <t>es la siguiente:</t>
  </si>
  <si>
    <t>, es la siguiente:</t>
  </si>
  <si>
    <t xml:space="preserve">a </t>
  </si>
  <si>
    <r>
      <t xml:space="preserve">Que la relación de facturas de compra de la OP a sus miembros productores,  durante el  </t>
    </r>
    <r>
      <rPr>
        <b/>
        <u/>
        <sz val="11"/>
        <color indexed="8"/>
        <rFont val="Arial"/>
        <family val="2"/>
      </rPr>
      <t>periodo de referencia</t>
    </r>
    <r>
      <rPr>
        <sz val="11"/>
        <color indexed="8"/>
        <rFont val="Arial"/>
        <family val="2"/>
      </rPr>
      <t xml:space="preserve">  de </t>
    </r>
  </si>
  <si>
    <t>RESUMEN DE COMPRAS A PROVEEDORES INDEPENDIENTES</t>
  </si>
  <si>
    <r>
      <rPr>
        <b/>
        <u/>
        <sz val="14"/>
        <rFont val="Arial"/>
        <family val="2"/>
      </rPr>
      <t>MODELO 6. PARTE B</t>
    </r>
    <r>
      <rPr>
        <b/>
        <sz val="14"/>
        <rFont val="Arial"/>
        <family val="2"/>
      </rPr>
      <t>:</t>
    </r>
  </si>
  <si>
    <r>
      <t xml:space="preserve">EL IMPORTE DE LA BASE IMPONIBLE DE LAS VENTAS DEBERÍA COINCIDIR CON LA CANTIDAD INDICADA EN EL CERTIFICADO DEL VPC. EN CASO DE NO COINCIDENCIA DEBE JUSTIFICARSE EN ESTA CELDA EL MOTIVO DE LA NO COINDICENCIA. </t>
    </r>
    <r>
      <rPr>
        <b/>
        <u/>
        <sz val="10"/>
        <rFont val="Arial"/>
        <family val="2"/>
      </rPr>
      <t>EN CASO DE QUE SÍ COINCIDA SE DEBE ELIMINAR ESTA FILA</t>
    </r>
    <r>
      <rPr>
        <b/>
        <sz val="10"/>
        <rFont val="Arial"/>
        <family val="2"/>
      </rPr>
      <t>.</t>
    </r>
  </si>
  <si>
    <r>
      <t>está compuesta por un total de registros (</t>
    </r>
    <r>
      <rPr>
        <i/>
        <sz val="11"/>
        <color indexed="8"/>
        <rFont val="Arial"/>
        <family val="2"/>
      </rPr>
      <t>indicar nº de registros</t>
    </r>
    <r>
      <rPr>
        <sz val="11"/>
        <color indexed="8"/>
        <rFont val="Arial"/>
        <family val="2"/>
      </rPr>
      <t>):</t>
    </r>
  </si>
  <si>
    <r>
      <t xml:space="preserve">D. </t>
    </r>
    <r>
      <rPr>
        <b/>
        <sz val="11"/>
        <color indexed="8"/>
        <rFont val="Arial"/>
        <family val="2"/>
      </rPr>
      <t>Juan Antonio Martínez Rubio</t>
    </r>
    <r>
      <rPr>
        <sz val="11"/>
        <color indexed="8"/>
        <rFont val="Arial"/>
        <family val="2"/>
      </rPr>
      <t xml:space="preserve">,  con NIF nº 52805756X, en calidad de </t>
    </r>
    <r>
      <rPr>
        <b/>
        <sz val="11"/>
        <color indexed="8"/>
        <rFont val="Arial"/>
        <family val="2"/>
      </rPr>
      <t>Administrador Único</t>
    </r>
    <r>
      <rPr>
        <sz val="11"/>
        <color indexed="8"/>
        <rFont val="Arial"/>
        <family val="2"/>
      </rPr>
      <t xml:space="preserve"> de la entidad </t>
    </r>
    <r>
      <rPr>
        <b/>
        <u/>
        <sz val="11"/>
        <color indexed="8"/>
        <rFont val="Arial"/>
        <family val="2"/>
      </rPr>
      <t>TOÑIFRUIT, S.L.</t>
    </r>
    <r>
      <rPr>
        <sz val="11"/>
        <color indexed="8"/>
        <rFont val="Arial"/>
        <family val="2"/>
      </rPr>
      <t>, con NIF nº B73636086 y domicilio social en Parque Empresarial Cabecicos Blancos, C/ Molina Grande, Buzón 22, 30892, Librilla (Murcia), cuya representación legal ostento y acredito, bajo mi responsabilidad, y a todos los efectos,</t>
    </r>
  </si>
  <si>
    <r>
      <t xml:space="preserve">(2): Indicar </t>
    </r>
    <r>
      <rPr>
        <b/>
        <sz val="10"/>
        <rFont val="Arial"/>
        <family val="2"/>
      </rPr>
      <t>P</t>
    </r>
    <r>
      <rPr>
        <sz val="10"/>
        <rFont val="Arial"/>
        <family val="2"/>
      </rPr>
      <t xml:space="preserve"> (propiedad),  </t>
    </r>
    <r>
      <rPr>
        <b/>
        <sz val="10"/>
        <rFont val="Arial"/>
        <family val="2"/>
      </rPr>
      <t>A</t>
    </r>
    <r>
      <rPr>
        <sz val="10"/>
        <rFont val="Arial"/>
        <family val="2"/>
      </rPr>
      <t xml:space="preserve"> (arrendamiento), </t>
    </r>
    <r>
      <rPr>
        <b/>
        <sz val="10"/>
        <rFont val="Arial"/>
        <family val="2"/>
      </rPr>
      <t>C</t>
    </r>
    <r>
      <rPr>
        <sz val="10"/>
        <rFont val="Arial"/>
        <family val="2"/>
      </rPr>
      <t xml:space="preserve"> (aparcería) u  </t>
    </r>
    <r>
      <rPr>
        <b/>
        <sz val="10"/>
        <rFont val="Arial"/>
        <family val="2"/>
      </rPr>
      <t xml:space="preserve">O </t>
    </r>
    <r>
      <rPr>
        <sz val="10"/>
        <rFont val="Arial"/>
        <family val="2"/>
      </rPr>
      <t>(otras), según el caso.</t>
    </r>
  </si>
  <si>
    <t>NOTA IMPORTANTE: CUMPLIMENTAR ESTE MODELO, ADICIONAL A LAS PARTES A1 Y A2, UNICAMENTE EN CASO DE QUE LA OPFH TENGA PRODUCCIÓN PROPIA SIN FACTURA DE DICHA PRODUCCIÓN</t>
  </si>
  <si>
    <r>
      <rPr>
        <b/>
        <u/>
        <sz val="14"/>
        <rFont val="Arial"/>
        <family val="2"/>
      </rPr>
      <t>MODELO 6. PARTE B.1</t>
    </r>
    <r>
      <rPr>
        <b/>
        <sz val="14"/>
        <rFont val="Arial"/>
        <family val="2"/>
      </rPr>
      <t>:</t>
    </r>
  </si>
  <si>
    <r>
      <rPr>
        <b/>
        <u/>
        <sz val="14"/>
        <rFont val="Arial"/>
        <family val="2"/>
      </rPr>
      <t>MODELO 6. PARTE C</t>
    </r>
    <r>
      <rPr>
        <b/>
        <sz val="14"/>
        <rFont val="Arial"/>
        <family val="2"/>
      </rPr>
      <t>:</t>
    </r>
  </si>
  <si>
    <t>Año de plantación, en caso de cultivos arbóreos</t>
  </si>
  <si>
    <r>
      <rPr>
        <b/>
        <u/>
        <sz val="10"/>
        <rFont val="Arial"/>
        <family val="2"/>
      </rPr>
      <t>NOTA</t>
    </r>
    <r>
      <rPr>
        <b/>
        <sz val="10"/>
        <rFont val="Arial"/>
        <family val="2"/>
      </rPr>
      <t xml:space="preserve">:  LA PRODUCCIÓN TOTAL EN KG DEL PERIODO DE REFERENCIA DEBE COINCIDIR EXACTAMENTE CON LA CANTIDAD INDICADA EN LA PARTE A DE COMPRA A MP (O DE ENTRADAS DE MIEMBROS DE LA OP + PRODUCCIÓN PROPIA DE LA OP), DE ESTE MISMO ARCHIVO. EN CASO DE NO COINCIDENCIA DEBE EXPLICAR EN ESTA CELDA A QUÉ SE DEBE LA DIFERENCIA Y APORTAR DOCUMENTACIÓN PARA SU ACREDITACIÓN. </t>
    </r>
    <r>
      <rPr>
        <b/>
        <u/>
        <sz val="10"/>
        <rFont val="Arial"/>
        <family val="2"/>
      </rPr>
      <t>EN CASO DE QUE SÍ HAYA COINCIDENCIA SE DEBE ELIMINAR ESTA FILA.</t>
    </r>
  </si>
  <si>
    <t>son los siguientes:</t>
  </si>
  <si>
    <t>RESUMEN DE LA SUPERFICIE PRODUCTIVA POR MIEMBRO PRODUCTOR</t>
  </si>
  <si>
    <r>
      <t xml:space="preserve">En </t>
    </r>
    <r>
      <rPr>
        <b/>
        <sz val="10"/>
        <rFont val="Arial"/>
        <family val="2"/>
      </rPr>
      <t>XXXXXXXXX</t>
    </r>
    <r>
      <rPr>
        <sz val="10"/>
        <rFont val="Arial"/>
        <family val="2"/>
      </rPr>
      <t xml:space="preserve">, a </t>
    </r>
    <r>
      <rPr>
        <b/>
        <sz val="10"/>
        <rFont val="Arial"/>
        <family val="2"/>
      </rPr>
      <t>XX</t>
    </r>
    <r>
      <rPr>
        <sz val="10"/>
        <rFont val="Arial"/>
        <family val="2"/>
      </rPr>
      <t xml:space="preserve"> de </t>
    </r>
    <r>
      <rPr>
        <b/>
        <sz val="10"/>
        <rFont val="Arial"/>
        <family val="2"/>
      </rPr>
      <t>XXXXXXXXXXXX</t>
    </r>
    <r>
      <rPr>
        <sz val="10"/>
        <rFont val="Arial"/>
        <family val="2"/>
      </rPr>
      <t xml:space="preserve"> de 202</t>
    </r>
    <r>
      <rPr>
        <b/>
        <sz val="10"/>
        <rFont val="Arial"/>
        <family val="2"/>
      </rPr>
      <t>X</t>
    </r>
  </si>
  <si>
    <r>
      <t xml:space="preserve">Que la relación de entradas de producto producido por la OP, durante el </t>
    </r>
    <r>
      <rPr>
        <b/>
        <u/>
        <sz val="11"/>
        <color indexed="8"/>
        <rFont val="Arial"/>
        <family val="2"/>
      </rPr>
      <t>periodo de referencia</t>
    </r>
    <r>
      <rPr>
        <sz val="11"/>
        <color indexed="8"/>
        <rFont val="Arial"/>
        <family val="2"/>
      </rPr>
      <t xml:space="preserve"> de</t>
    </r>
  </si>
  <si>
    <t>Valoración (1)
(€)</t>
  </si>
  <si>
    <t>Cantidad entrada
(Kg)</t>
  </si>
  <si>
    <t>Cantidad comercializada
(Kg)</t>
  </si>
  <si>
    <r>
      <rPr>
        <b/>
        <sz val="10"/>
        <rFont val="Arial"/>
        <family val="2"/>
      </rPr>
      <t>(1)</t>
    </r>
    <r>
      <rPr>
        <sz val="10"/>
        <rFont val="Arial"/>
        <family val="2"/>
      </rPr>
      <t>:  Para la valoración del producto producido por la OPFH seguirá los mismos criterios de valoración aplicados al resto de miembros productores para cada producto incluido en la categoría para la que la OPFH se encuentra reconocida.</t>
    </r>
  </si>
  <si>
    <t xml:space="preserve">de la Organización de Productores arriba referenciada, cuya representación legal ostento y </t>
  </si>
  <si>
    <t>acredito, bajo mi responsabilidad y a todos los efectos</t>
  </si>
  <si>
    <t>RELACIÓN DE ENTRADAS DE PRODUCTO PRODUCIDO POR LA PROPIA OP</t>
  </si>
  <si>
    <t>EXPLICAR LA METODOLOGÍA PARA LA VALORACIÓN DEL PRODUCTO</t>
  </si>
  <si>
    <r>
      <t xml:space="preserve">EL IMPORTE DE LA BASE IMPONIBLE DE LAS COMPRAS A SOCIOS DEBERIA COINCIDIR CON LA CANTIDAD INDICADA EN EL CERTIFICADO DEL VPC. EN CASO DE NO COINCIDENCIA DEBE EXPLICARSE EN ESTA CELDA EL MOTIVO DE LA NO COINDICENCIA. </t>
    </r>
    <r>
      <rPr>
        <b/>
        <u/>
        <sz val="10"/>
        <rFont val="Arial"/>
        <family val="2"/>
      </rPr>
      <t>EN CASO DE QUE SÍ COINCIDA SE DEBE ELIMINAR ESTA FILA</t>
    </r>
    <r>
      <rPr>
        <b/>
        <sz val="10"/>
        <rFont val="Arial"/>
        <family val="2"/>
      </rPr>
      <t>.
ASIMISMO EN CASO DE LA OP TENGA PRODUCCIÓN PROPIA SIN FACTURA DEBE ELABORAR EL MODELO 6, PARTE A3.</t>
    </r>
  </si>
  <si>
    <t>Nombre / Razón social del socio "nuevo miembro"</t>
  </si>
  <si>
    <t>Nombre / Razón social del cliente</t>
  </si>
  <si>
    <t xml:space="preserve">RELACIÓN DE FACTURAS DE VENTA DE "NUEVOS MIEMBROS" DE LA OP </t>
  </si>
  <si>
    <r>
      <t xml:space="preserve">NOTA IMPORTANTE: CUMPLIMENTAR ESTE MODELO ADICIONAL, </t>
    </r>
    <r>
      <rPr>
        <b/>
        <u/>
        <sz val="11"/>
        <rFont val="Arial"/>
        <family val="2"/>
      </rPr>
      <t>UNICAMENTE</t>
    </r>
    <r>
      <rPr>
        <b/>
        <sz val="11"/>
        <rFont val="Arial"/>
        <family val="2"/>
      </rPr>
      <t xml:space="preserve"> EN CASO DE QUE LA OPFH HAYA INCLUIDO EN EL CERTIFICADO DEL VPC DEL PERIODO DE REFERENCIA, AVALADO POR AUDITOR DE CUENTAS, EL VALOR DE LA PRODUCCIÓN COMERCIALIZADA POR "NUEVOS MIEMBROS" EN LAS CONDICIONES PREVISTAS EN EL ARTÍCULO 3.3 DEL REAL DECRETO 1179/2018</t>
    </r>
  </si>
  <si>
    <r>
      <rPr>
        <b/>
        <sz val="11"/>
        <color indexed="8"/>
        <rFont val="Arial"/>
        <family val="2"/>
      </rPr>
      <t xml:space="preserve">1.- </t>
    </r>
    <r>
      <rPr>
        <sz val="11"/>
        <color indexed="8"/>
        <rFont val="Arial"/>
        <family val="2"/>
      </rPr>
      <t xml:space="preserve">Que la relación de facturas de ventas de producto de los nuevos miembros, tenidas en cuenta en el cálculo del VPC del periodo de referencia de </t>
    </r>
  </si>
  <si>
    <t>realizado por un auditor externo inscrito en el ROAC, en las condiciones previstas en el artículo 3.3 del Real Decreto 1179/2018, son las siguientes:</t>
  </si>
  <si>
    <r>
      <rPr>
        <b/>
        <u/>
        <sz val="14"/>
        <rFont val="Arial"/>
        <family val="2"/>
      </rPr>
      <t>MODELO 6. PARTE A4</t>
    </r>
    <r>
      <rPr>
        <b/>
        <sz val="14"/>
        <rFont val="Arial"/>
        <family val="2"/>
      </rPr>
      <t>:</t>
    </r>
  </si>
  <si>
    <t>NO COMBINAR FILAS EN NINGUN CASO</t>
  </si>
  <si>
    <t>Base imponible de las ventas de producto y subproductos
(€)</t>
  </si>
  <si>
    <t>Valor de las deducciones de las ventas
(€)</t>
  </si>
  <si>
    <t>Valor de las indemnizaciones procedentes de seguros (€)</t>
  </si>
  <si>
    <t>Valor de la producción comercializada de los nuevos miembros (€)</t>
  </si>
  <si>
    <r>
      <rPr>
        <b/>
        <sz val="11"/>
        <color indexed="8"/>
        <rFont val="Arial"/>
        <family val="2"/>
      </rPr>
      <t xml:space="preserve">2.- </t>
    </r>
    <r>
      <rPr>
        <sz val="11"/>
        <color indexed="8"/>
        <rFont val="Arial"/>
        <family val="2"/>
      </rPr>
      <t>Que el valor de la producción comercializada facturada de los nuevos miembros se ha obtendido a partir de documentación contable y se ha calculado descontando de las ventas, en su caso, el valor del producto no procedente de las explotaciones de los nuevos miembros  y los gastos imputables a las ventas que figuran en el apartado 4 del Anexo I del Real Decreto 1179/2018. Los datos obtenidos en dicho cálculo son los siguientes:</t>
    </r>
  </si>
  <si>
    <t>de la Organización de Productores arriba referenciada, cuya representación</t>
  </si>
  <si>
    <t>legal ostento y acredito, bajo mi responsabilidad y a todos los efectos</t>
  </si>
  <si>
    <t>(1): Sólo en caso de hortícolas con varias producciones en la misma superficie, numerar cada una de cosechas obtenidas durante el periodo de referencia en la misma superficie.</t>
  </si>
  <si>
    <t>% del valor de producto comprado por el "nuevo miembro"</t>
  </si>
  <si>
    <t>Valor estimado de la compra del producto producido por el propio "nuevo miembro" en su explotación (€)</t>
  </si>
  <si>
    <t>Valor de producto comprado por el "nuevo miembro" (€)</t>
  </si>
  <si>
    <r>
      <t xml:space="preserve">EL IMPORTE DE LA BASE IMPONIBLE DE LAS COMPRAS A TERCEROS DEBERIA COINCIDIR CON LA CANTIDAD INDICADA EN EL CERTIFICADO DEL VPC. EN CASO DE NO COINCIDENCIA DEBE EXPLICARSE EN ESTA CELDA EL MOTIVO DE LA NO COINDICENCIA. </t>
    </r>
    <r>
      <rPr>
        <b/>
        <u/>
        <sz val="10"/>
        <rFont val="Arial"/>
        <family val="2"/>
      </rPr>
      <t>EN CASO DE QUE SÍ COINCIDA SE DEBE ELIMINAR ESTA FILA</t>
    </r>
    <r>
      <rPr>
        <b/>
        <sz val="10"/>
        <rFont val="Arial"/>
        <family val="2"/>
      </rPr>
      <t>.</t>
    </r>
  </si>
  <si>
    <t>CATEGORÍA DE RECONOCIMIENTO:</t>
  </si>
  <si>
    <r>
      <t xml:space="preserve">Que la relación de facturas emitidas por la OP durante el </t>
    </r>
    <r>
      <rPr>
        <b/>
        <u/>
        <sz val="11"/>
        <color indexed="8"/>
        <rFont val="Arial"/>
        <family val="2"/>
      </rPr>
      <t>período de referencia</t>
    </r>
    <r>
      <rPr>
        <sz val="11"/>
        <color indexed="8"/>
        <rFont val="Arial"/>
        <family val="2"/>
      </rPr>
      <t xml:space="preserve"> de</t>
    </r>
  </si>
  <si>
    <t>Que la relación de facturas de venta de la OP durante el período de referencia de</t>
  </si>
  <si>
    <r>
      <t xml:space="preserve">Que los efectivos productivos de los miembros productores de esta OPFH incluidos, en su caso, los de sus miembros agregadores, del </t>
    </r>
    <r>
      <rPr>
        <b/>
        <u/>
        <sz val="11"/>
        <color indexed="8"/>
        <rFont val="Arial"/>
        <family val="2"/>
      </rPr>
      <t>período de referencia</t>
    </r>
    <r>
      <rPr>
        <sz val="11"/>
        <color indexed="8"/>
        <rFont val="Arial"/>
        <family val="2"/>
      </rPr>
      <t xml:space="preserve"> de </t>
    </r>
  </si>
  <si>
    <t>EFECTIVOS PRODUCTIVOS DEL PERÍODO DE REFERENCIA</t>
  </si>
  <si>
    <t xml:space="preserve">LOS DATOS DEL MODELO 6 HAN DE CORRESPONDERSE CON LA INFORMACIÓN CONTABLE </t>
  </si>
  <si>
    <t>Cantidad (piezas)</t>
  </si>
  <si>
    <t>factor conversión (de piezas a Kilos)</t>
  </si>
  <si>
    <t>Fecha factura</t>
  </si>
  <si>
    <t>00/01/20XX</t>
  </si>
  <si>
    <t>00/12/20XX</t>
  </si>
  <si>
    <t>01/01/20XX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</si>
</sst>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00"/>
  </numFmts>
  <fonts count="46" x14ac:knownFonts="1">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0"/>
      <name val="Arial"/>
      <family val="2"/>
      <charset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8"/>
      <color indexed="81"/>
      <name val="Tahoma"/>
      <family val="2"/>
    </font>
    <font>
      <sz val="10"/>
      <name val="Arial"/>
      <family val="2"/>
    </font>
    <font>
      <sz val="11"/>
      <name val="Arial"/>
      <family val="2"/>
    </font>
    <font>
      <sz val="12"/>
      <name val="Arial"/>
      <family val="2"/>
    </font>
    <font>
      <b/>
      <sz val="10"/>
      <name val="Arial"/>
      <family val="2"/>
    </font>
    <font>
      <b/>
      <sz val="11"/>
      <name val="Arial"/>
      <family val="2"/>
    </font>
    <font>
      <b/>
      <sz val="12"/>
      <name val="Arial"/>
      <family val="2"/>
    </font>
    <font>
      <b/>
      <sz val="14"/>
      <name val="Arial"/>
      <family val="2"/>
    </font>
    <font>
      <sz val="10"/>
      <color indexed="8"/>
      <name val="Arial"/>
      <family val="2"/>
    </font>
    <font>
      <b/>
      <u/>
      <sz val="12"/>
      <name val="Arial"/>
      <family val="2"/>
    </font>
    <font>
      <sz val="11"/>
      <color indexed="8"/>
      <name val="Arial"/>
      <family val="2"/>
    </font>
    <font>
      <b/>
      <u/>
      <sz val="11"/>
      <color indexed="8"/>
      <name val="Arial"/>
      <family val="2"/>
    </font>
    <font>
      <b/>
      <sz val="10"/>
      <color indexed="8"/>
      <name val="Arial"/>
      <family val="2"/>
    </font>
    <font>
      <b/>
      <u/>
      <sz val="10"/>
      <name val="Arial"/>
      <family val="2"/>
    </font>
    <font>
      <b/>
      <sz val="9"/>
      <name val="Arial"/>
      <family val="2"/>
    </font>
    <font>
      <b/>
      <u/>
      <sz val="14"/>
      <name val="Arial"/>
      <family val="2"/>
    </font>
    <font>
      <sz val="14"/>
      <name val="Arial"/>
      <family val="2"/>
    </font>
    <font>
      <b/>
      <sz val="11"/>
      <color indexed="8"/>
      <name val="Arial"/>
      <family val="2"/>
    </font>
    <font>
      <b/>
      <sz val="9"/>
      <color indexed="8"/>
      <name val="Arial"/>
      <family val="2"/>
    </font>
    <font>
      <i/>
      <sz val="11"/>
      <color indexed="8"/>
      <name val="Arial"/>
      <family val="2"/>
    </font>
    <font>
      <b/>
      <u/>
      <sz val="11"/>
      <name val="Arial"/>
      <family val="2"/>
    </font>
    <font>
      <b/>
      <sz val="20"/>
      <name val="Arial"/>
      <family val="2"/>
    </font>
    <font>
      <b/>
      <sz val="9"/>
      <color indexed="81"/>
      <name val="Tahoma"/>
      <charset val="1"/>
    </font>
    <font>
      <b/>
      <sz val="9"/>
      <color indexed="81"/>
      <name val="Tahoma"/>
      <family val="2"/>
    </font>
    <font>
      <sz val="9"/>
      <color indexed="81"/>
      <name val="Tahoma"/>
      <charset val="1"/>
    </font>
    <font>
      <sz val="9"/>
      <color indexed="81"/>
      <name val="Tahom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27"/>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rgb="FFC0C0C0"/>
        <bgColor indexed="64"/>
      </patternFill>
    </fill>
    <fill>
      <patternFill patternType="solid">
        <fgColor theme="0" tint="-0.14999847407452621"/>
        <bgColor indexed="47"/>
      </patternFill>
    </fill>
    <fill>
      <patternFill patternType="solid">
        <fgColor theme="0" tint="-0.14999847407452621"/>
        <bgColor indexed="64"/>
      </patternFill>
    </fill>
    <fill>
      <patternFill patternType="solid">
        <fgColor rgb="FF66FF66"/>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66FF66"/>
        <bgColor indexed="47"/>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3" fillId="22" borderId="0" applyNumberFormat="0" applyBorder="0" applyAlignment="0" applyProtection="0"/>
    <xf numFmtId="0" fontId="8" fillId="3" borderId="0" applyNumberFormat="0" applyBorder="0" applyAlignment="0" applyProtection="0"/>
    <xf numFmtId="0" fontId="10" fillId="23" borderId="0" applyNumberFormat="0" applyBorder="0" applyAlignment="0" applyProtection="0"/>
    <xf numFmtId="0" fontId="9" fillId="0" borderId="0"/>
    <xf numFmtId="0" fontId="9" fillId="0" borderId="0"/>
    <xf numFmtId="0" fontId="9" fillId="24" borderId="4" applyNumberFormat="0" applyFon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9" fillId="0" borderId="0"/>
    <xf numFmtId="0" fontId="21" fillId="0" borderId="0"/>
  </cellStyleXfs>
  <cellXfs count="335">
    <xf numFmtId="0" fontId="0" fillId="0" borderId="0" xfId="0"/>
    <xf numFmtId="0" fontId="21" fillId="0" borderId="0" xfId="0" applyFont="1" applyAlignment="1" applyProtection="1">
      <alignment horizontal="left" vertical="center" shrinkToFit="1"/>
    </xf>
    <xf numFmtId="0" fontId="21" fillId="0" borderId="0" xfId="0" applyFont="1" applyFill="1" applyAlignment="1" applyProtection="1">
      <alignment vertical="center" shrinkToFit="1"/>
    </xf>
    <xf numFmtId="0" fontId="21" fillId="0" borderId="0" xfId="0" applyFont="1" applyAlignment="1" applyProtection="1">
      <alignment vertical="center" shrinkToFit="1"/>
    </xf>
    <xf numFmtId="0" fontId="21" fillId="0" borderId="0" xfId="0" applyFont="1" applyAlignment="1" applyProtection="1">
      <alignment vertical="center"/>
    </xf>
    <xf numFmtId="0" fontId="22" fillId="0" borderId="0" xfId="0" applyFont="1" applyAlignment="1" applyProtection="1">
      <alignment horizontal="left" vertical="center" wrapText="1" shrinkToFit="1"/>
    </xf>
    <xf numFmtId="0" fontId="22" fillId="0" borderId="0" xfId="0" applyFont="1" applyAlignment="1" applyProtection="1">
      <alignment horizontal="left" vertical="center"/>
    </xf>
    <xf numFmtId="0" fontId="22" fillId="0" borderId="0" xfId="0" applyFont="1"/>
    <xf numFmtId="0" fontId="22" fillId="0" borderId="0" xfId="0" applyFont="1" applyAlignment="1" applyProtection="1">
      <alignment vertical="center"/>
    </xf>
    <xf numFmtId="0" fontId="21" fillId="0" borderId="0" xfId="0" applyFont="1" applyProtection="1"/>
    <xf numFmtId="0" fontId="22" fillId="0" borderId="0" xfId="0" applyFont="1" applyProtection="1"/>
    <xf numFmtId="0" fontId="21" fillId="0" borderId="0" xfId="0" applyFont="1" applyAlignment="1" applyProtection="1">
      <alignment horizontal="left"/>
    </xf>
    <xf numFmtId="0" fontId="24" fillId="0" borderId="0" xfId="0" applyFont="1" applyAlignment="1" applyProtection="1">
      <alignment vertical="center"/>
    </xf>
    <xf numFmtId="0" fontId="28" fillId="0" borderId="0" xfId="0" applyFont="1" applyAlignment="1" applyProtection="1">
      <alignment vertical="center" shrinkToFit="1"/>
    </xf>
    <xf numFmtId="0" fontId="21" fillId="0" borderId="0" xfId="0" applyFont="1" applyFill="1" applyAlignment="1" applyProtection="1">
      <alignment horizontal="center" vertical="center" shrinkToFit="1"/>
    </xf>
    <xf numFmtId="0" fontId="21" fillId="0" borderId="0" xfId="0" applyFont="1" applyAlignment="1" applyProtection="1">
      <alignment horizontal="center" vertical="center"/>
    </xf>
    <xf numFmtId="0" fontId="22" fillId="0" borderId="0" xfId="0" applyFont="1" applyAlignment="1" applyProtection="1">
      <alignment horizontal="center" vertical="center"/>
    </xf>
    <xf numFmtId="0" fontId="22" fillId="0" borderId="0" xfId="0" applyFont="1" applyAlignment="1" applyProtection="1">
      <alignment horizontal="center" vertical="center" wrapText="1"/>
    </xf>
    <xf numFmtId="0" fontId="22" fillId="0" borderId="0" xfId="0" applyFont="1" applyFill="1" applyAlignment="1" applyProtection="1">
      <alignment horizontal="right" vertical="center" wrapText="1"/>
    </xf>
    <xf numFmtId="0" fontId="25" fillId="27" borderId="0" xfId="0" applyFont="1" applyFill="1" applyAlignment="1" applyProtection="1">
      <alignment horizontal="center" vertical="center"/>
    </xf>
    <xf numFmtId="0" fontId="22" fillId="0" borderId="0" xfId="0" applyFont="1" applyFill="1" applyAlignment="1" applyProtection="1">
      <alignment horizontal="left" vertical="center" wrapText="1"/>
    </xf>
    <xf numFmtId="10" fontId="22" fillId="0" borderId="0" xfId="0" applyNumberFormat="1" applyFont="1" applyAlignment="1" applyProtection="1">
      <alignment vertical="center"/>
    </xf>
    <xf numFmtId="10" fontId="22" fillId="0" borderId="0" xfId="0" applyNumberFormat="1" applyFont="1" applyAlignment="1" applyProtection="1">
      <alignment horizontal="center" vertical="center"/>
    </xf>
    <xf numFmtId="0" fontId="25" fillId="0" borderId="0" xfId="0" applyFont="1" applyAlignment="1" applyProtection="1">
      <alignment horizontal="left" vertical="center"/>
    </xf>
    <xf numFmtId="14" fontId="25" fillId="25" borderId="0" xfId="0" applyNumberFormat="1" applyFont="1" applyFill="1" applyAlignment="1" applyProtection="1">
      <alignment horizontal="center" vertical="center" shrinkToFit="1"/>
      <protection locked="0"/>
    </xf>
    <xf numFmtId="0" fontId="30" fillId="0" borderId="0" xfId="0" applyFont="1" applyAlignment="1" applyProtection="1">
      <alignment horizontal="center" vertical="center" wrapText="1" shrinkToFit="1"/>
    </xf>
    <xf numFmtId="0" fontId="22" fillId="0" borderId="0" xfId="34" applyFont="1" applyAlignment="1" applyProtection="1">
      <alignment vertical="center"/>
    </xf>
    <xf numFmtId="0" fontId="21" fillId="0" borderId="0" xfId="34" applyFont="1" applyAlignment="1" applyProtection="1">
      <alignment vertical="center"/>
    </xf>
    <xf numFmtId="0" fontId="32" fillId="29" borderId="10" xfId="34" applyFont="1" applyFill="1" applyBorder="1" applyAlignment="1" applyProtection="1">
      <alignment horizontal="center" vertical="center" wrapText="1"/>
    </xf>
    <xf numFmtId="0" fontId="21" fillId="0" borderId="0" xfId="34" applyFont="1" applyAlignment="1" applyProtection="1">
      <alignment horizontal="center" vertical="center" wrapText="1"/>
    </xf>
    <xf numFmtId="0" fontId="21" fillId="0" borderId="10" xfId="34" applyFont="1" applyBorder="1" applyAlignment="1" applyProtection="1">
      <alignment horizontal="center" vertical="center"/>
      <protection locked="0"/>
    </xf>
    <xf numFmtId="0" fontId="21" fillId="0" borderId="10" xfId="34" applyFont="1" applyBorder="1" applyAlignment="1" applyProtection="1">
      <alignment horizontal="left" vertical="center"/>
      <protection locked="0"/>
    </xf>
    <xf numFmtId="164" fontId="21" fillId="0" borderId="10" xfId="34" applyNumberFormat="1" applyFont="1" applyBorder="1" applyAlignment="1" applyProtection="1">
      <alignment horizontal="center" vertical="center"/>
      <protection locked="0"/>
    </xf>
    <xf numFmtId="49" fontId="21" fillId="0" borderId="10" xfId="34" applyNumberFormat="1" applyFont="1" applyBorder="1" applyAlignment="1" applyProtection="1">
      <alignment horizontal="center" vertical="center"/>
      <protection locked="0"/>
    </xf>
    <xf numFmtId="3" fontId="21" fillId="0" borderId="10" xfId="34" applyNumberFormat="1" applyFont="1" applyBorder="1" applyAlignment="1" applyProtection="1">
      <alignment horizontal="right" vertical="center"/>
      <protection locked="0"/>
    </xf>
    <xf numFmtId="4" fontId="21" fillId="0" borderId="10" xfId="34" applyNumberFormat="1" applyFont="1" applyBorder="1" applyAlignment="1" applyProtection="1">
      <alignment horizontal="right" vertical="center"/>
      <protection locked="0"/>
    </xf>
    <xf numFmtId="3" fontId="24" fillId="33" borderId="10" xfId="34" applyNumberFormat="1" applyFont="1" applyFill="1" applyBorder="1" applyAlignment="1" applyProtection="1">
      <alignment horizontal="right" vertical="center"/>
      <protection locked="0"/>
    </xf>
    <xf numFmtId="4" fontId="24" fillId="33" borderId="10" xfId="34" applyNumberFormat="1" applyFont="1" applyFill="1" applyBorder="1" applyAlignment="1" applyProtection="1">
      <alignment horizontal="right" vertical="center"/>
      <protection locked="0"/>
    </xf>
    <xf numFmtId="4" fontId="21" fillId="0" borderId="0" xfId="34" applyNumberFormat="1" applyFont="1" applyFill="1" applyBorder="1" applyAlignment="1" applyProtection="1">
      <alignment horizontal="right" vertical="center"/>
      <protection locked="0"/>
    </xf>
    <xf numFmtId="0" fontId="22" fillId="0" borderId="0" xfId="34" applyFont="1" applyBorder="1" applyAlignment="1" applyProtection="1">
      <alignment horizontal="center" vertical="center"/>
    </xf>
    <xf numFmtId="0" fontId="24" fillId="30" borderId="10" xfId="0" applyFont="1" applyFill="1" applyBorder="1" applyAlignment="1" applyProtection="1">
      <alignment horizontal="center" vertical="center" wrapText="1"/>
    </xf>
    <xf numFmtId="0" fontId="21" fillId="0" borderId="0" xfId="34" applyFont="1" applyBorder="1" applyAlignment="1" applyProtection="1">
      <alignment horizontal="center" vertical="center"/>
    </xf>
    <xf numFmtId="0" fontId="21" fillId="0" borderId="10" xfId="34" applyFont="1" applyBorder="1" applyAlignment="1" applyProtection="1">
      <alignment horizontal="center" vertical="center"/>
    </xf>
    <xf numFmtId="0" fontId="21" fillId="0" borderId="10" xfId="0" applyFont="1" applyBorder="1" applyAlignment="1" applyProtection="1">
      <alignment vertical="center"/>
    </xf>
    <xf numFmtId="3" fontId="21" fillId="0" borderId="10" xfId="34" applyNumberFormat="1" applyFont="1" applyBorder="1" applyAlignment="1" applyProtection="1">
      <alignment horizontal="right" vertical="center" indent="1"/>
    </xf>
    <xf numFmtId="4" fontId="21" fillId="0" borderId="10" xfId="34" applyNumberFormat="1" applyFont="1" applyBorder="1" applyAlignment="1" applyProtection="1">
      <alignment horizontal="right" vertical="center" indent="1"/>
    </xf>
    <xf numFmtId="10" fontId="21" fillId="0" borderId="10" xfId="0" applyNumberFormat="1" applyFont="1" applyBorder="1" applyAlignment="1" applyProtection="1">
      <alignment horizontal="right" vertical="center" indent="1"/>
    </xf>
    <xf numFmtId="3" fontId="33" fillId="33" borderId="10" xfId="34" applyNumberFormat="1" applyFont="1" applyFill="1" applyBorder="1" applyAlignment="1" applyProtection="1">
      <alignment horizontal="right" vertical="center" indent="1"/>
    </xf>
    <xf numFmtId="4" fontId="33" fillId="33" borderId="10" xfId="34" applyNumberFormat="1" applyFont="1" applyFill="1" applyBorder="1" applyAlignment="1" applyProtection="1">
      <alignment horizontal="right" vertical="center" indent="1"/>
    </xf>
    <xf numFmtId="10" fontId="21" fillId="30" borderId="10" xfId="0" applyNumberFormat="1" applyFont="1" applyFill="1" applyBorder="1" applyAlignment="1" applyProtection="1">
      <alignment horizontal="right" vertical="center" indent="1"/>
    </xf>
    <xf numFmtId="0" fontId="21" fillId="0" borderId="0" xfId="34" applyFont="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Alignment="1" applyProtection="1">
      <alignment vertical="center" shrinkToFit="1"/>
      <protection locked="0"/>
    </xf>
    <xf numFmtId="0" fontId="21" fillId="0" borderId="0" xfId="0" applyFont="1" applyAlignment="1" applyProtection="1">
      <alignment horizontal="center" vertical="center" wrapText="1"/>
    </xf>
    <xf numFmtId="0" fontId="21" fillId="0" borderId="0" xfId="0" applyFont="1" applyAlignment="1" applyProtection="1">
      <alignment horizontal="left" vertical="center"/>
    </xf>
    <xf numFmtId="0" fontId="21" fillId="0" borderId="0" xfId="0" applyFont="1" applyFill="1" applyAlignment="1" applyProtection="1">
      <alignment horizontal="left" vertical="center" wrapText="1"/>
    </xf>
    <xf numFmtId="10" fontId="21" fillId="0" borderId="0" xfId="0" applyNumberFormat="1" applyFont="1" applyAlignment="1" applyProtection="1">
      <alignment vertical="center"/>
    </xf>
    <xf numFmtId="10" fontId="21" fillId="0" borderId="0" xfId="0" applyNumberFormat="1" applyFont="1" applyAlignment="1" applyProtection="1">
      <alignment horizontal="center" vertical="center"/>
    </xf>
    <xf numFmtId="0" fontId="21" fillId="0" borderId="0" xfId="33" applyFont="1" applyAlignment="1" applyProtection="1">
      <alignment horizontal="left" vertical="center"/>
    </xf>
    <xf numFmtId="3" fontId="21" fillId="0" borderId="0" xfId="34" applyNumberFormat="1" applyFont="1" applyBorder="1" applyAlignment="1" applyProtection="1">
      <alignment horizontal="center" vertical="center"/>
    </xf>
    <xf numFmtId="4" fontId="21" fillId="0" borderId="0" xfId="34" applyNumberFormat="1" applyFont="1" applyBorder="1" applyAlignment="1" applyProtection="1">
      <alignment horizontal="center" vertical="center"/>
    </xf>
    <xf numFmtId="0" fontId="21" fillId="0" borderId="0" xfId="34" applyFont="1" applyBorder="1" applyAlignment="1" applyProtection="1">
      <alignment horizontal="justify" vertical="top" wrapText="1"/>
    </xf>
    <xf numFmtId="0" fontId="21" fillId="0" borderId="0" xfId="34" applyFont="1" applyFill="1" applyAlignment="1" applyProtection="1">
      <alignment horizontal="center"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center" vertical="center" wrapText="1"/>
    </xf>
    <xf numFmtId="10" fontId="21" fillId="0" borderId="0" xfId="0" applyNumberFormat="1" applyFont="1" applyFill="1" applyAlignment="1" applyProtection="1">
      <alignment vertical="center"/>
    </xf>
    <xf numFmtId="10" fontId="21" fillId="0" borderId="0" xfId="0" applyNumberFormat="1" applyFont="1" applyFill="1" applyAlignment="1" applyProtection="1">
      <alignment horizontal="center" vertical="center"/>
    </xf>
    <xf numFmtId="0" fontId="30" fillId="0" borderId="0" xfId="0" applyFont="1" applyAlignment="1" applyProtection="1">
      <alignment horizontal="left" vertical="center"/>
    </xf>
    <xf numFmtId="0" fontId="22" fillId="0" borderId="0" xfId="0" applyFont="1" applyFill="1" applyAlignment="1" applyProtection="1">
      <alignment vertical="center"/>
    </xf>
    <xf numFmtId="0" fontId="21" fillId="0" borderId="0" xfId="0" applyFont="1" applyFill="1" applyAlignment="1" applyProtection="1">
      <alignment vertical="center"/>
    </xf>
    <xf numFmtId="0" fontId="36" fillId="0" borderId="0" xfId="0" applyFont="1" applyAlignment="1" applyProtection="1">
      <alignment vertical="center"/>
    </xf>
    <xf numFmtId="0" fontId="30" fillId="0" borderId="0" xfId="0" applyFont="1" applyFill="1" applyAlignment="1" applyProtection="1">
      <alignment horizontal="left" vertical="center"/>
    </xf>
    <xf numFmtId="0" fontId="33" fillId="0" borderId="0" xfId="34" applyFont="1" applyBorder="1" applyAlignment="1" applyProtection="1">
      <alignment vertical="center"/>
    </xf>
    <xf numFmtId="0" fontId="25" fillId="27" borderId="0" xfId="0" applyFont="1" applyFill="1" applyAlignment="1" applyProtection="1">
      <alignment horizontal="center" vertical="center" wrapText="1"/>
    </xf>
    <xf numFmtId="14" fontId="37" fillId="27" borderId="0" xfId="0" applyNumberFormat="1" applyFont="1" applyFill="1" applyAlignment="1" applyProtection="1">
      <alignment horizontal="center" vertical="center" wrapText="1" shrinkToFit="1"/>
    </xf>
    <xf numFmtId="0" fontId="25" fillId="0" borderId="0" xfId="0" applyFont="1" applyAlignment="1" applyProtection="1">
      <alignment horizontal="center" vertical="center"/>
    </xf>
    <xf numFmtId="14" fontId="25" fillId="25" borderId="0" xfId="0" applyNumberFormat="1" applyFont="1" applyFill="1" applyAlignment="1" applyProtection="1">
      <alignment vertical="center" shrinkToFit="1"/>
      <protection locked="0"/>
    </xf>
    <xf numFmtId="0" fontId="32" fillId="29" borderId="10" xfId="34" applyFont="1" applyFill="1" applyBorder="1" applyAlignment="1" applyProtection="1">
      <alignment horizontal="center" vertical="center" wrapText="1"/>
      <protection locked="0"/>
    </xf>
    <xf numFmtId="0" fontId="21" fillId="0" borderId="0" xfId="34" applyFont="1" applyAlignment="1" applyProtection="1">
      <alignment horizontal="center" vertical="center" wrapText="1"/>
      <protection locked="0"/>
    </xf>
    <xf numFmtId="0" fontId="21" fillId="0" borderId="0" xfId="0" applyFont="1" applyProtection="1">
      <protection locked="0"/>
    </xf>
    <xf numFmtId="14" fontId="21" fillId="0" borderId="10" xfId="34" applyNumberFormat="1" applyFont="1" applyBorder="1" applyAlignment="1" applyProtection="1">
      <alignment horizontal="center" vertical="center"/>
      <protection locked="0"/>
    </xf>
    <xf numFmtId="4" fontId="21" fillId="0" borderId="10" xfId="34" applyNumberFormat="1" applyFont="1" applyBorder="1" applyAlignment="1" applyProtection="1">
      <alignment horizontal="center" vertical="center"/>
      <protection locked="0"/>
    </xf>
    <xf numFmtId="0" fontId="21" fillId="0" borderId="0" xfId="34" applyFont="1" applyProtection="1"/>
    <xf numFmtId="0" fontId="21" fillId="0" borderId="14" xfId="34" applyFont="1" applyBorder="1" applyAlignment="1" applyProtection="1">
      <alignment horizontal="center" vertical="center"/>
      <protection locked="0"/>
    </xf>
    <xf numFmtId="3" fontId="21" fillId="0" borderId="14" xfId="34" applyNumberFormat="1" applyFont="1" applyBorder="1" applyAlignment="1" applyProtection="1">
      <alignment horizontal="right" vertical="center"/>
      <protection locked="0"/>
    </xf>
    <xf numFmtId="0" fontId="28" fillId="0" borderId="0" xfId="0" applyFont="1" applyAlignment="1" applyProtection="1">
      <alignment shrinkToFit="1"/>
    </xf>
    <xf numFmtId="0" fontId="21" fillId="0" borderId="0" xfId="0" applyFont="1" applyAlignment="1" applyProtection="1">
      <alignment shrinkToFit="1"/>
    </xf>
    <xf numFmtId="0" fontId="21" fillId="0" borderId="0" xfId="0" applyFont="1" applyFill="1" applyAlignment="1" applyProtection="1">
      <alignment shrinkToFit="1"/>
    </xf>
    <xf numFmtId="0" fontId="21" fillId="0" borderId="0" xfId="34" applyFont="1" applyBorder="1" applyAlignment="1" applyProtection="1">
      <alignment horizontal="center" vertical="center"/>
      <protection locked="0"/>
    </xf>
    <xf numFmtId="4" fontId="21" fillId="0" borderId="0" xfId="34" applyNumberFormat="1" applyFont="1" applyBorder="1" applyAlignment="1" applyProtection="1">
      <alignment horizontal="right" vertical="center"/>
      <protection locked="0"/>
    </xf>
    <xf numFmtId="0" fontId="23" fillId="0" borderId="0" xfId="0" applyFont="1" applyAlignment="1" applyProtection="1">
      <alignment horizontal="left" vertical="center"/>
    </xf>
    <xf numFmtId="0" fontId="22" fillId="0" borderId="0" xfId="0" applyFont="1" applyFill="1" applyAlignment="1" applyProtection="1">
      <alignment horizontal="left" vertical="center"/>
    </xf>
    <xf numFmtId="0" fontId="30" fillId="0" borderId="0" xfId="0" applyFont="1" applyAlignment="1" applyProtection="1"/>
    <xf numFmtId="0" fontId="22" fillId="0" borderId="0" xfId="0" applyFont="1" applyAlignment="1" applyProtection="1">
      <alignment horizontal="center"/>
    </xf>
    <xf numFmtId="3" fontId="21" fillId="33" borderId="16" xfId="34" applyNumberFormat="1" applyFont="1" applyFill="1" applyBorder="1" applyAlignment="1" applyProtection="1">
      <alignment horizontal="right" vertical="center"/>
      <protection locked="0"/>
    </xf>
    <xf numFmtId="4" fontId="21" fillId="33" borderId="16" xfId="34" applyNumberFormat="1" applyFont="1" applyFill="1" applyBorder="1" applyAlignment="1" applyProtection="1">
      <alignment horizontal="right" vertical="center"/>
      <protection locked="0"/>
    </xf>
    <xf numFmtId="0" fontId="29" fillId="25" borderId="15" xfId="0" applyFont="1" applyFill="1" applyBorder="1" applyAlignment="1" applyProtection="1">
      <alignment horizontal="left" vertical="center" shrinkToFit="1"/>
      <protection locked="0"/>
    </xf>
    <xf numFmtId="0" fontId="29" fillId="0" borderId="0" xfId="0" applyFont="1" applyFill="1" applyBorder="1" applyAlignment="1" applyProtection="1">
      <alignment horizontal="left" vertical="center" shrinkToFit="1"/>
      <protection locked="0"/>
    </xf>
    <xf numFmtId="0" fontId="29" fillId="25" borderId="14" xfId="0" applyFont="1" applyFill="1" applyBorder="1" applyAlignment="1" applyProtection="1">
      <alignment horizontal="left" vertical="center" shrinkToFit="1"/>
      <protection locked="0"/>
    </xf>
    <xf numFmtId="0" fontId="26" fillId="0" borderId="0" xfId="0" applyFont="1" applyFill="1" applyBorder="1" applyAlignment="1" applyProtection="1">
      <alignment horizontal="left" vertical="center" wrapText="1" shrinkToFit="1"/>
      <protection locked="0"/>
    </xf>
    <xf numFmtId="164" fontId="25" fillId="27" borderId="0" xfId="0" applyNumberFormat="1" applyFont="1" applyFill="1" applyAlignment="1" applyProtection="1">
      <alignment horizontal="center" vertical="center" shrinkToFit="1"/>
      <protection locked="0"/>
    </xf>
    <xf numFmtId="3" fontId="25" fillId="0" borderId="0" xfId="0" applyNumberFormat="1" applyFont="1" applyFill="1" applyAlignment="1" applyProtection="1">
      <alignment horizontal="center" vertical="center" shrinkToFit="1"/>
      <protection locked="0"/>
    </xf>
    <xf numFmtId="0" fontId="25" fillId="27" borderId="0" xfId="0" applyFont="1" applyFill="1" applyProtection="1"/>
    <xf numFmtId="49" fontId="22" fillId="0" borderId="0" xfId="0" applyNumberFormat="1" applyFont="1" applyFill="1" applyAlignment="1" applyProtection="1">
      <alignment horizontal="left" vertical="center" shrinkToFit="1"/>
      <protection locked="0"/>
    </xf>
    <xf numFmtId="0" fontId="25" fillId="27" borderId="0" xfId="0" applyNumberFormat="1" applyFont="1" applyFill="1" applyAlignment="1" applyProtection="1">
      <alignment horizontal="center" vertical="center" wrapText="1" shrinkToFit="1"/>
      <protection locked="0"/>
    </xf>
    <xf numFmtId="0" fontId="22" fillId="0" borderId="0" xfId="34" applyFont="1" applyBorder="1" applyAlignment="1" applyProtection="1">
      <alignment horizontal="left" vertical="center"/>
    </xf>
    <xf numFmtId="49" fontId="25" fillId="0" borderId="0" xfId="0" applyNumberFormat="1" applyFont="1" applyFill="1" applyAlignment="1" applyProtection="1">
      <alignment horizontal="center" vertical="center" shrinkToFit="1"/>
      <protection locked="0"/>
    </xf>
    <xf numFmtId="49" fontId="24" fillId="0" borderId="0" xfId="0" applyNumberFormat="1" applyFont="1" applyFill="1" applyAlignment="1" applyProtection="1">
      <alignment horizontal="center" vertical="center" shrinkToFit="1"/>
      <protection locked="0"/>
    </xf>
    <xf numFmtId="0" fontId="24" fillId="30" borderId="10" xfId="34" applyFont="1" applyFill="1" applyBorder="1" applyAlignment="1" applyProtection="1">
      <alignment horizontal="center" vertical="center" wrapText="1"/>
    </xf>
    <xf numFmtId="0" fontId="21" fillId="0" borderId="15" xfId="34" applyFont="1" applyBorder="1" applyAlignment="1" applyProtection="1">
      <alignment horizontal="center" vertical="center"/>
    </xf>
    <xf numFmtId="3" fontId="21" fillId="0" borderId="15" xfId="34" applyNumberFormat="1" applyFont="1" applyBorder="1" applyAlignment="1" applyProtection="1">
      <alignment horizontal="right" vertical="center"/>
    </xf>
    <xf numFmtId="4" fontId="21" fillId="0" borderId="15" xfId="34" applyNumberFormat="1" applyFont="1" applyBorder="1" applyAlignment="1" applyProtection="1">
      <alignment horizontal="right" vertical="center"/>
    </xf>
    <xf numFmtId="10" fontId="21" fillId="0" borderId="15" xfId="34" applyNumberFormat="1" applyFont="1" applyBorder="1" applyAlignment="1" applyProtection="1">
      <alignment horizontal="right" vertical="center"/>
    </xf>
    <xf numFmtId="3" fontId="21" fillId="0" borderId="10" xfId="34" applyNumberFormat="1" applyFont="1" applyBorder="1" applyAlignment="1" applyProtection="1">
      <alignment horizontal="right" vertical="center"/>
    </xf>
    <xf numFmtId="4" fontId="21" fillId="0" borderId="10" xfId="34" applyNumberFormat="1" applyFont="1" applyBorder="1" applyAlignment="1" applyProtection="1">
      <alignment horizontal="right" vertical="center"/>
    </xf>
    <xf numFmtId="3" fontId="21" fillId="0" borderId="14" xfId="34" applyNumberFormat="1" applyFont="1" applyBorder="1" applyAlignment="1" applyProtection="1">
      <alignment horizontal="right" vertical="center"/>
    </xf>
    <xf numFmtId="4" fontId="21" fillId="0" borderId="14" xfId="34" applyNumberFormat="1" applyFont="1" applyBorder="1" applyAlignment="1" applyProtection="1">
      <alignment horizontal="right" vertical="center"/>
    </xf>
    <xf numFmtId="10" fontId="21" fillId="0" borderId="23" xfId="34" applyNumberFormat="1" applyFont="1" applyBorder="1" applyAlignment="1" applyProtection="1">
      <alignment horizontal="right" vertical="center"/>
    </xf>
    <xf numFmtId="3" fontId="21" fillId="0" borderId="24" xfId="34" applyNumberFormat="1" applyFont="1" applyBorder="1" applyAlignment="1" applyProtection="1">
      <alignment horizontal="right" vertical="center"/>
    </xf>
    <xf numFmtId="4" fontId="21" fillId="33" borderId="16" xfId="34" applyNumberFormat="1" applyFont="1" applyFill="1" applyBorder="1" applyAlignment="1" applyProtection="1">
      <alignment horizontal="right" vertical="center"/>
    </xf>
    <xf numFmtId="10" fontId="21" fillId="0" borderId="25" xfId="34" applyNumberFormat="1" applyFont="1" applyBorder="1" applyAlignment="1" applyProtection="1">
      <alignment horizontal="right" vertical="center"/>
    </xf>
    <xf numFmtId="0" fontId="21" fillId="0" borderId="0" xfId="34" applyFont="1" applyFill="1" applyBorder="1" applyAlignment="1" applyProtection="1">
      <alignment horizontal="center" vertical="center"/>
    </xf>
    <xf numFmtId="3" fontId="21" fillId="0" borderId="0" xfId="34" applyNumberFormat="1" applyFont="1" applyFill="1" applyBorder="1" applyAlignment="1" applyProtection="1">
      <alignment horizontal="right" vertical="center"/>
    </xf>
    <xf numFmtId="4" fontId="21" fillId="0" borderId="0" xfId="34" applyNumberFormat="1" applyFont="1" applyFill="1" applyBorder="1" applyAlignment="1" applyProtection="1">
      <alignment horizontal="right" vertical="center"/>
    </xf>
    <xf numFmtId="10" fontId="21" fillId="0" borderId="0" xfId="34" applyNumberFormat="1" applyFont="1" applyFill="1" applyBorder="1" applyAlignment="1" applyProtection="1">
      <alignment horizontal="right" vertical="center"/>
    </xf>
    <xf numFmtId="0" fontId="21" fillId="0" borderId="0" xfId="34" applyFont="1" applyFill="1" applyAlignment="1" applyProtection="1">
      <alignment vertical="center"/>
    </xf>
    <xf numFmtId="0" fontId="24" fillId="0" borderId="0" xfId="34" applyFont="1" applyFill="1" applyBorder="1" applyAlignment="1" applyProtection="1">
      <alignment horizontal="center" vertical="top" wrapText="1"/>
    </xf>
    <xf numFmtId="0" fontId="21" fillId="0" borderId="0" xfId="34" applyFont="1" applyFill="1" applyAlignment="1" applyProtection="1">
      <alignment horizontal="left" vertical="center"/>
    </xf>
    <xf numFmtId="0" fontId="21" fillId="0" borderId="0" xfId="0" applyFont="1" applyFill="1" applyAlignment="1" applyProtection="1">
      <alignment horizontal="left" vertical="center"/>
    </xf>
    <xf numFmtId="0" fontId="24" fillId="0" borderId="0" xfId="34" applyFont="1" applyFill="1" applyAlignment="1" applyProtection="1">
      <alignment vertical="center"/>
    </xf>
    <xf numFmtId="0" fontId="24" fillId="0" borderId="0" xfId="34" applyFont="1" applyFill="1" applyBorder="1" applyAlignment="1" applyProtection="1">
      <alignment vertical="top" wrapText="1"/>
    </xf>
    <xf numFmtId="0" fontId="24" fillId="0" borderId="0" xfId="34" applyFont="1" applyFill="1" applyAlignment="1" applyProtection="1">
      <alignment horizontal="left" vertical="center"/>
    </xf>
    <xf numFmtId="0" fontId="24" fillId="0" borderId="0" xfId="0" applyFont="1" applyFill="1" applyAlignment="1" applyProtection="1">
      <alignment horizontal="left" vertical="center" wrapText="1"/>
    </xf>
    <xf numFmtId="0" fontId="24" fillId="0" borderId="0" xfId="0" applyFont="1" applyFill="1" applyAlignment="1" applyProtection="1">
      <alignment horizontal="left" vertical="center"/>
    </xf>
    <xf numFmtId="0" fontId="21" fillId="0" borderId="0" xfId="0" applyFont="1"/>
    <xf numFmtId="0" fontId="22" fillId="0" borderId="0" xfId="45" applyFont="1" applyAlignment="1">
      <alignment horizontal="center" vertical="center"/>
    </xf>
    <xf numFmtId="0" fontId="22" fillId="0" borderId="0" xfId="45" applyFont="1" applyAlignment="1">
      <alignment vertical="center"/>
    </xf>
    <xf numFmtId="0" fontId="22" fillId="0" borderId="0" xfId="45" applyFont="1" applyBorder="1" applyAlignment="1">
      <alignment horizontal="center" vertical="center"/>
    </xf>
    <xf numFmtId="0" fontId="22" fillId="0" borderId="0" xfId="45" applyFont="1" applyAlignment="1">
      <alignment horizontal="left" vertical="center"/>
    </xf>
    <xf numFmtId="0" fontId="22" fillId="0" borderId="0" xfId="45" applyFont="1" applyAlignment="1">
      <alignment horizontal="center" vertical="center" wrapText="1"/>
    </xf>
    <xf numFmtId="0" fontId="22" fillId="0" borderId="0" xfId="45" applyFont="1" applyAlignment="1">
      <alignment horizontal="right" vertical="center"/>
    </xf>
    <xf numFmtId="0" fontId="30" fillId="0" borderId="0" xfId="45" applyFont="1" applyAlignment="1">
      <alignment vertical="center" wrapText="1"/>
    </xf>
    <xf numFmtId="0" fontId="25" fillId="0" borderId="0" xfId="45" applyFont="1" applyAlignment="1">
      <alignment horizontal="left" vertical="center"/>
    </xf>
    <xf numFmtId="0" fontId="38" fillId="29" borderId="10" xfId="45" applyFont="1" applyFill="1" applyBorder="1" applyAlignment="1">
      <alignment horizontal="center" vertical="center" wrapText="1"/>
    </xf>
    <xf numFmtId="0" fontId="38" fillId="29" borderId="10" xfId="45" applyFont="1" applyFill="1" applyBorder="1" applyAlignment="1">
      <alignment horizontal="center" vertical="center" textRotation="90" wrapText="1"/>
    </xf>
    <xf numFmtId="0" fontId="38" fillId="29" borderId="13" xfId="45" applyFont="1" applyFill="1" applyBorder="1" applyAlignment="1">
      <alignment horizontal="center" vertical="center" wrapText="1"/>
    </xf>
    <xf numFmtId="0" fontId="21" fillId="0" borderId="10" xfId="45" applyFont="1" applyFill="1" applyBorder="1" applyAlignment="1">
      <alignment horizontal="center" vertical="center"/>
    </xf>
    <xf numFmtId="0" fontId="21" fillId="0" borderId="10" xfId="45" applyFont="1" applyFill="1" applyBorder="1" applyAlignment="1">
      <alignment horizontal="left" vertical="center"/>
    </xf>
    <xf numFmtId="0" fontId="21" fillId="0" borderId="10" xfId="45" applyFont="1" applyFill="1" applyBorder="1" applyAlignment="1">
      <alignment horizontal="center" vertical="center" wrapText="1"/>
    </xf>
    <xf numFmtId="165" fontId="21" fillId="0" borderId="10" xfId="45" applyNumberFormat="1" applyFont="1" applyFill="1" applyBorder="1" applyAlignment="1">
      <alignment horizontal="center" vertical="center"/>
    </xf>
    <xf numFmtId="14" fontId="21" fillId="0" borderId="10" xfId="45" applyNumberFormat="1" applyFont="1" applyFill="1" applyBorder="1" applyAlignment="1">
      <alignment horizontal="center" vertical="center"/>
    </xf>
    <xf numFmtId="165" fontId="21" fillId="0" borderId="10" xfId="45" applyNumberFormat="1" applyFont="1" applyFill="1" applyBorder="1" applyAlignment="1">
      <alignment horizontal="right" vertical="center"/>
    </xf>
    <xf numFmtId="3" fontId="21" fillId="0" borderId="10" xfId="45" applyNumberFormat="1" applyFont="1" applyFill="1" applyBorder="1" applyAlignment="1">
      <alignment horizontal="right" vertical="center"/>
    </xf>
    <xf numFmtId="164" fontId="21" fillId="0" borderId="10" xfId="45" applyNumberFormat="1" applyFont="1" applyFill="1" applyBorder="1" applyAlignment="1">
      <alignment horizontal="right" vertical="center"/>
    </xf>
    <xf numFmtId="0" fontId="21" fillId="0" borderId="10" xfId="45" applyFont="1" applyFill="1" applyBorder="1" applyAlignment="1">
      <alignment horizontal="right" vertical="center"/>
    </xf>
    <xf numFmtId="164" fontId="21" fillId="0" borderId="10" xfId="45" applyNumberFormat="1" applyFont="1" applyBorder="1" applyAlignment="1">
      <alignment vertical="center"/>
    </xf>
    <xf numFmtId="0" fontId="21" fillId="0" borderId="10" xfId="45" applyFont="1" applyBorder="1" applyAlignment="1">
      <alignment horizontal="center" vertical="center"/>
    </xf>
    <xf numFmtId="165" fontId="21" fillId="0" borderId="14" xfId="45" applyNumberFormat="1" applyFont="1" applyFill="1" applyBorder="1" applyAlignment="1">
      <alignment horizontal="right" vertical="center"/>
    </xf>
    <xf numFmtId="3" fontId="24" fillId="0" borderId="0" xfId="45" applyNumberFormat="1" applyFont="1" applyFill="1" applyBorder="1" applyAlignment="1">
      <alignment vertical="center"/>
    </xf>
    <xf numFmtId="0" fontId="21" fillId="0" borderId="0" xfId="45" applyFont="1" applyAlignment="1">
      <alignment vertical="center"/>
    </xf>
    <xf numFmtId="0" fontId="21" fillId="0" borderId="0" xfId="45" applyFont="1" applyAlignment="1">
      <alignment horizontal="center" vertical="center"/>
    </xf>
    <xf numFmtId="0" fontId="21" fillId="0" borderId="0" xfId="45" applyFont="1" applyAlignment="1">
      <alignment horizontal="right" vertical="center"/>
    </xf>
    <xf numFmtId="0" fontId="21" fillId="0" borderId="0" xfId="45" applyFont="1" applyAlignment="1">
      <alignment horizontal="left" vertical="center"/>
    </xf>
    <xf numFmtId="0" fontId="21" fillId="0" borderId="10" xfId="0" applyFont="1" applyBorder="1" applyAlignment="1">
      <alignment horizontal="center"/>
    </xf>
    <xf numFmtId="0" fontId="21" fillId="0" borderId="0" xfId="45" applyFont="1" applyFill="1" applyAlignment="1">
      <alignment horizontal="center" vertical="center"/>
    </xf>
    <xf numFmtId="0" fontId="24" fillId="0" borderId="0" xfId="34" applyFont="1" applyFill="1" applyBorder="1" applyAlignment="1" applyProtection="1">
      <alignment horizontal="center" vertical="center"/>
    </xf>
    <xf numFmtId="165" fontId="24" fillId="0" borderId="0" xfId="34" applyNumberFormat="1" applyFont="1" applyFill="1" applyBorder="1" applyAlignment="1" applyProtection="1">
      <alignment horizontal="center" vertical="center"/>
    </xf>
    <xf numFmtId="3" fontId="24" fillId="0" borderId="0" xfId="34" applyNumberFormat="1" applyFont="1" applyFill="1" applyBorder="1" applyAlignment="1" applyProtection="1">
      <alignment horizontal="center" vertical="center"/>
    </xf>
    <xf numFmtId="0" fontId="21" fillId="0" borderId="0" xfId="45" applyFont="1" applyFill="1" applyAlignment="1">
      <alignment horizontal="right" vertical="center"/>
    </xf>
    <xf numFmtId="0" fontId="21" fillId="0" borderId="0" xfId="45" applyFont="1" applyFill="1" applyAlignment="1">
      <alignment vertical="center"/>
    </xf>
    <xf numFmtId="0" fontId="21" fillId="0" borderId="0" xfId="0" applyFont="1" applyFill="1"/>
    <xf numFmtId="0" fontId="33" fillId="0" borderId="0" xfId="45" applyFont="1" applyFill="1" applyAlignment="1">
      <alignment horizontal="center" vertical="center"/>
    </xf>
    <xf numFmtId="0" fontId="21" fillId="0" borderId="0" xfId="45" applyFont="1" applyAlignment="1">
      <alignment horizontal="center" vertical="center" wrapText="1"/>
    </xf>
    <xf numFmtId="0" fontId="32" fillId="29" borderId="10" xfId="45" applyFont="1" applyFill="1" applyBorder="1" applyAlignment="1">
      <alignment horizontal="center" vertical="center" wrapText="1"/>
    </xf>
    <xf numFmtId="0" fontId="23" fillId="0" borderId="0" xfId="45" applyFont="1" applyAlignment="1">
      <alignment horizontal="left" vertical="center"/>
    </xf>
    <xf numFmtId="0" fontId="26" fillId="0" borderId="0" xfId="45" applyFont="1" applyFill="1" applyBorder="1" applyAlignment="1">
      <alignment horizontal="left" vertical="center"/>
    </xf>
    <xf numFmtId="0" fontId="23" fillId="0" borderId="0" xfId="45" applyFont="1" applyBorder="1" applyAlignment="1">
      <alignment horizontal="left" vertical="center"/>
    </xf>
    <xf numFmtId="0" fontId="26" fillId="27" borderId="10" xfId="0" applyFont="1" applyFill="1" applyBorder="1" applyAlignment="1" applyProtection="1">
      <alignment horizontal="left" vertical="center" wrapText="1" shrinkToFit="1"/>
      <protection locked="0"/>
    </xf>
    <xf numFmtId="0" fontId="26" fillId="27" borderId="14" xfId="0" applyFont="1" applyFill="1" applyBorder="1" applyAlignment="1" applyProtection="1">
      <alignment horizontal="left" vertical="center" wrapText="1" shrinkToFit="1"/>
      <protection locked="0"/>
    </xf>
    <xf numFmtId="0" fontId="30" fillId="0" borderId="0" xfId="45" applyFont="1" applyAlignment="1"/>
    <xf numFmtId="165" fontId="24" fillId="33" borderId="16" xfId="45" applyNumberFormat="1" applyFont="1" applyFill="1" applyBorder="1" applyAlignment="1">
      <alignment horizontal="right" vertical="center"/>
    </xf>
    <xf numFmtId="0" fontId="22" fillId="0" borderId="0" xfId="0" applyFont="1" applyAlignment="1">
      <alignment horizontal="center"/>
    </xf>
    <xf numFmtId="0" fontId="22" fillId="0" borderId="0" xfId="45" applyFont="1" applyAlignment="1">
      <alignment horizontal="left" vertical="center"/>
    </xf>
    <xf numFmtId="2" fontId="21" fillId="0" borderId="10" xfId="45" applyNumberFormat="1" applyFont="1" applyFill="1" applyBorder="1" applyAlignment="1">
      <alignment horizontal="center" vertical="center"/>
    </xf>
    <xf numFmtId="14" fontId="25" fillId="0" borderId="0" xfId="45" applyNumberFormat="1" applyFont="1" applyFill="1" applyAlignment="1">
      <alignment horizontal="center" vertical="center"/>
    </xf>
    <xf numFmtId="0" fontId="22" fillId="0" borderId="0" xfId="45" applyFont="1" applyFill="1" applyAlignment="1">
      <alignment horizontal="center" vertical="center"/>
    </xf>
    <xf numFmtId="0" fontId="25" fillId="27" borderId="0" xfId="0" applyFont="1" applyFill="1" applyAlignment="1" applyProtection="1">
      <alignment horizontal="center" vertical="center"/>
    </xf>
    <xf numFmtId="0" fontId="22" fillId="0" borderId="0" xfId="0" applyFont="1" applyFill="1" applyAlignment="1" applyProtection="1">
      <alignment horizontal="left" vertical="center" wrapText="1"/>
    </xf>
    <xf numFmtId="0" fontId="21" fillId="0" borderId="0" xfId="34" applyFont="1" applyFill="1" applyAlignment="1" applyProtection="1">
      <alignment horizontal="center" vertical="center"/>
    </xf>
    <xf numFmtId="0" fontId="22" fillId="0" borderId="0" xfId="0" applyFont="1" applyAlignment="1" applyProtection="1">
      <alignment horizontal="center" vertical="center"/>
    </xf>
    <xf numFmtId="0" fontId="32" fillId="29" borderId="10" xfId="34" applyFont="1" applyFill="1" applyBorder="1" applyAlignment="1" applyProtection="1">
      <alignment horizontal="center" vertical="center" wrapText="1"/>
    </xf>
    <xf numFmtId="0" fontId="22" fillId="0" borderId="0" xfId="0" applyFont="1" applyAlignment="1">
      <alignment horizontal="center"/>
    </xf>
    <xf numFmtId="0" fontId="32" fillId="29" borderId="10" xfId="34" applyFont="1" applyFill="1" applyBorder="1" applyAlignment="1" applyProtection="1">
      <alignment horizontal="center" vertical="center" wrapText="1"/>
    </xf>
    <xf numFmtId="3" fontId="21" fillId="0" borderId="10" xfId="34" applyNumberFormat="1" applyFont="1" applyBorder="1" applyAlignment="1" applyProtection="1">
      <alignment horizontal="center" vertical="center"/>
      <protection locked="0"/>
    </xf>
    <xf numFmtId="3" fontId="24" fillId="33" borderId="10" xfId="34" applyNumberFormat="1" applyFont="1" applyFill="1" applyBorder="1" applyAlignment="1" applyProtection="1">
      <alignment vertical="center"/>
      <protection locked="0"/>
    </xf>
    <xf numFmtId="4" fontId="24" fillId="33" borderId="10" xfId="34" applyNumberFormat="1" applyFont="1" applyFill="1" applyBorder="1" applyAlignment="1" applyProtection="1">
      <alignment vertical="center"/>
      <protection locked="0"/>
    </xf>
    <xf numFmtId="0" fontId="30" fillId="0" borderId="0" xfId="0" applyFont="1" applyAlignment="1" applyProtection="1">
      <alignment vertical="center" wrapText="1" shrinkToFit="1"/>
    </xf>
    <xf numFmtId="0" fontId="30" fillId="0" borderId="0" xfId="0" applyFont="1" applyAlignment="1" applyProtection="1">
      <alignment horizontal="justify" vertical="center" wrapText="1" shrinkToFit="1"/>
    </xf>
    <xf numFmtId="0" fontId="21" fillId="32" borderId="0" xfId="0" applyFont="1" applyFill="1" applyAlignment="1" applyProtection="1">
      <alignment vertical="center"/>
    </xf>
    <xf numFmtId="0" fontId="41" fillId="32" borderId="0" xfId="0" applyFont="1" applyFill="1" applyAlignment="1" applyProtection="1">
      <alignment vertical="center"/>
    </xf>
    <xf numFmtId="0" fontId="28" fillId="0" borderId="0" xfId="0" applyFont="1" applyAlignment="1" applyProtection="1">
      <alignment horizontal="justify" vertical="center" wrapText="1" shrinkToFit="1"/>
    </xf>
    <xf numFmtId="4" fontId="28" fillId="0" borderId="0" xfId="0" applyNumberFormat="1" applyFont="1" applyAlignment="1" applyProtection="1">
      <alignment horizontal="right" vertical="center" wrapText="1" shrinkToFit="1"/>
    </xf>
    <xf numFmtId="4" fontId="33" fillId="33" borderId="15" xfId="34" applyNumberFormat="1" applyFont="1" applyFill="1" applyBorder="1" applyAlignment="1" applyProtection="1">
      <alignment horizontal="right" vertical="center"/>
    </xf>
    <xf numFmtId="4" fontId="28" fillId="0" borderId="10" xfId="0" applyNumberFormat="1" applyFont="1" applyBorder="1" applyAlignment="1" applyProtection="1">
      <alignment horizontal="right" vertical="center" wrapText="1" shrinkToFit="1"/>
    </xf>
    <xf numFmtId="0" fontId="30" fillId="0" borderId="0" xfId="45" applyFont="1" applyAlignment="1">
      <alignment horizontal="left"/>
    </xf>
    <xf numFmtId="0" fontId="21" fillId="0" borderId="0" xfId="0" applyFont="1" applyAlignment="1">
      <alignment horizontal="left"/>
    </xf>
    <xf numFmtId="4" fontId="21" fillId="0" borderId="10" xfId="0" applyNumberFormat="1" applyFont="1" applyBorder="1" applyAlignment="1" applyProtection="1">
      <alignment horizontal="right" vertical="center" indent="1"/>
    </xf>
    <xf numFmtId="4" fontId="21" fillId="30" borderId="15" xfId="0" applyNumberFormat="1" applyFont="1" applyFill="1" applyBorder="1" applyAlignment="1" applyProtection="1">
      <alignment horizontal="right" vertical="center" indent="1"/>
    </xf>
    <xf numFmtId="10" fontId="21" fillId="0" borderId="10" xfId="0" applyNumberFormat="1" applyFont="1" applyBorder="1" applyAlignment="1" applyProtection="1">
      <alignment vertical="center"/>
    </xf>
    <xf numFmtId="4" fontId="24" fillId="33" borderId="15" xfId="34" applyNumberFormat="1" applyFont="1" applyFill="1" applyBorder="1" applyAlignment="1" applyProtection="1">
      <alignment horizontal="right" vertical="center"/>
    </xf>
    <xf numFmtId="0" fontId="22" fillId="0" borderId="0" xfId="0" applyFont="1" applyAlignment="1" applyProtection="1">
      <alignment horizontal="center" vertical="center"/>
    </xf>
    <xf numFmtId="0" fontId="22" fillId="0" borderId="0" xfId="0" applyFont="1" applyFill="1" applyAlignment="1" applyProtection="1">
      <alignment horizontal="left" vertical="center" wrapText="1"/>
    </xf>
    <xf numFmtId="0" fontId="29" fillId="25" borderId="0" xfId="0" applyFont="1" applyFill="1" applyBorder="1" applyAlignment="1" applyProtection="1">
      <alignment horizontal="left" vertical="center" shrinkToFit="1"/>
      <protection locked="0"/>
    </xf>
    <xf numFmtId="3" fontId="21" fillId="33" borderId="0" xfId="34" applyNumberFormat="1" applyFont="1" applyFill="1" applyBorder="1" applyAlignment="1" applyProtection="1">
      <alignment horizontal="right" vertical="center"/>
      <protection locked="0"/>
    </xf>
    <xf numFmtId="0" fontId="32" fillId="35" borderId="10" xfId="34" applyFont="1" applyFill="1" applyBorder="1" applyAlignment="1" applyProtection="1">
      <alignment horizontal="center" vertical="center" wrapText="1"/>
      <protection locked="0"/>
    </xf>
    <xf numFmtId="0" fontId="27" fillId="0" borderId="0" xfId="0" applyFont="1" applyBorder="1" applyAlignment="1" applyProtection="1">
      <alignment horizontal="center" vertical="center" shrinkToFit="1"/>
    </xf>
    <xf numFmtId="0" fontId="27"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21" fillId="0" borderId="0" xfId="45" applyFont="1" applyAlignment="1">
      <alignment horizontal="center" vertical="center"/>
    </xf>
    <xf numFmtId="0" fontId="27" fillId="26" borderId="10" xfId="0" applyFont="1" applyFill="1" applyBorder="1" applyAlignment="1" applyProtection="1">
      <alignment horizontal="center" vertical="center"/>
    </xf>
    <xf numFmtId="0" fontId="27" fillId="0" borderId="10" xfId="0" applyFont="1" applyBorder="1" applyAlignment="1" applyProtection="1">
      <alignment horizontal="center" vertical="center" shrinkToFit="1"/>
    </xf>
    <xf numFmtId="0" fontId="25" fillId="27" borderId="0" xfId="0" applyFont="1" applyFill="1" applyAlignment="1" applyProtection="1">
      <alignment horizontal="center" vertical="center" wrapText="1"/>
    </xf>
    <xf numFmtId="0" fontId="25" fillId="27" borderId="0" xfId="0" applyFont="1" applyFill="1" applyAlignment="1" applyProtection="1">
      <alignment horizontal="center" vertical="center"/>
    </xf>
    <xf numFmtId="0" fontId="22" fillId="0" borderId="0" xfId="0" applyFont="1" applyFill="1" applyAlignment="1" applyProtection="1">
      <alignment horizontal="left" vertical="center" wrapText="1"/>
    </xf>
    <xf numFmtId="0" fontId="22" fillId="0" borderId="11" xfId="0" applyFont="1" applyBorder="1" applyAlignment="1" applyProtection="1">
      <alignment vertical="center" wrapText="1"/>
    </xf>
    <xf numFmtId="0" fontId="22" fillId="0" borderId="12" xfId="0" applyFont="1" applyBorder="1" applyAlignment="1" applyProtection="1">
      <alignment vertical="center" wrapText="1"/>
    </xf>
    <xf numFmtId="0" fontId="22" fillId="0" borderId="11" xfId="45" applyFont="1" applyBorder="1" applyAlignment="1">
      <alignment vertical="center"/>
    </xf>
    <xf numFmtId="0" fontId="22" fillId="0" borderId="12" xfId="45" applyFont="1" applyBorder="1" applyAlignment="1">
      <alignment vertical="center"/>
    </xf>
    <xf numFmtId="0" fontId="29" fillId="25" borderId="10" xfId="0" applyFont="1" applyFill="1" applyBorder="1" applyAlignment="1" applyProtection="1">
      <alignment horizontal="left" vertical="center" shrinkToFit="1"/>
      <protection locked="0"/>
    </xf>
    <xf numFmtId="0" fontId="25" fillId="32" borderId="0" xfId="0" applyFont="1" applyFill="1" applyAlignment="1" applyProtection="1">
      <alignment horizontal="center" vertical="center"/>
    </xf>
    <xf numFmtId="0" fontId="24" fillId="32" borderId="0" xfId="34" applyFont="1" applyFill="1" applyBorder="1" applyAlignment="1" applyProtection="1">
      <alignment horizontal="justify" vertical="top" wrapText="1"/>
    </xf>
    <xf numFmtId="0" fontId="21" fillId="0" borderId="0" xfId="34" applyFont="1" applyFill="1" applyAlignment="1" applyProtection="1">
      <alignment horizontal="center" vertical="center"/>
    </xf>
    <xf numFmtId="0" fontId="24" fillId="0" borderId="0" xfId="34" applyFont="1" applyFill="1" applyAlignment="1" applyProtection="1">
      <alignment horizontal="center" vertical="center"/>
    </xf>
    <xf numFmtId="0" fontId="21" fillId="27" borderId="0" xfId="34" applyFont="1" applyFill="1" applyAlignment="1" applyProtection="1">
      <alignment horizontal="center" vertical="center"/>
    </xf>
    <xf numFmtId="0" fontId="22" fillId="0" borderId="0" xfId="0" applyFont="1" applyAlignment="1" applyProtection="1">
      <alignment horizontal="center" vertical="center"/>
    </xf>
    <xf numFmtId="0" fontId="24" fillId="33" borderId="11" xfId="34" applyFont="1" applyFill="1" applyBorder="1" applyAlignment="1" applyProtection="1">
      <alignment horizontal="center" vertical="center"/>
      <protection locked="0"/>
    </xf>
    <xf numFmtId="0" fontId="24" fillId="33" borderId="12" xfId="34" applyFont="1" applyFill="1" applyBorder="1" applyAlignment="1" applyProtection="1">
      <alignment horizontal="center" vertical="center"/>
      <protection locked="0"/>
    </xf>
    <xf numFmtId="0" fontId="24" fillId="33" borderId="13" xfId="34" applyFont="1" applyFill="1" applyBorder="1" applyAlignment="1" applyProtection="1">
      <alignment horizontal="center" vertical="center"/>
      <protection locked="0"/>
    </xf>
    <xf numFmtId="0" fontId="24" fillId="30" borderId="15" xfId="34" applyFont="1" applyFill="1" applyBorder="1" applyAlignment="1" applyProtection="1">
      <alignment horizontal="center" vertical="center"/>
    </xf>
    <xf numFmtId="0" fontId="24" fillId="30" borderId="10" xfId="34" applyFont="1" applyFill="1" applyBorder="1" applyAlignment="1" applyProtection="1">
      <alignment horizontal="center" vertical="center"/>
    </xf>
    <xf numFmtId="0" fontId="33" fillId="34" borderId="10" xfId="34" applyFont="1" applyFill="1" applyBorder="1" applyAlignment="1" applyProtection="1">
      <alignment horizontal="center" vertical="center"/>
    </xf>
    <xf numFmtId="0" fontId="30" fillId="0" borderId="0" xfId="0" applyFont="1" applyAlignment="1" applyProtection="1">
      <alignment horizontal="center" vertical="center"/>
    </xf>
    <xf numFmtId="0" fontId="27" fillId="0" borderId="10" xfId="0" applyFont="1" applyFill="1" applyBorder="1" applyAlignment="1" applyProtection="1">
      <alignment horizontal="center" vertical="center" shrinkToFit="1"/>
    </xf>
    <xf numFmtId="0" fontId="30" fillId="0" borderId="0" xfId="0" applyFont="1" applyAlignment="1" applyProtection="1">
      <alignment horizontal="left" vertical="center" wrapText="1" shrinkToFit="1"/>
    </xf>
    <xf numFmtId="0" fontId="33" fillId="0" borderId="0" xfId="34" applyFont="1" applyBorder="1" applyAlignment="1" applyProtection="1">
      <alignment horizontal="left" vertical="center"/>
    </xf>
    <xf numFmtId="0" fontId="24" fillId="27" borderId="0" xfId="34" applyFont="1" applyFill="1" applyAlignment="1" applyProtection="1">
      <alignment horizontal="center" vertical="center"/>
    </xf>
    <xf numFmtId="0" fontId="21" fillId="0" borderId="0" xfId="34" applyFont="1" applyBorder="1" applyAlignment="1" applyProtection="1">
      <alignment horizontal="justify" vertical="top" wrapText="1"/>
    </xf>
    <xf numFmtId="0" fontId="24" fillId="32" borderId="0" xfId="34" applyFont="1" applyFill="1" applyBorder="1" applyAlignment="1" applyProtection="1">
      <alignment horizontal="justify" vertical="center"/>
    </xf>
    <xf numFmtId="0" fontId="25" fillId="32" borderId="0" xfId="0" applyFont="1" applyFill="1" applyAlignment="1" applyProtection="1">
      <alignment horizontal="center" vertical="center" wrapText="1"/>
    </xf>
    <xf numFmtId="0" fontId="22" fillId="0" borderId="0" xfId="0" applyFont="1" applyFill="1" applyAlignment="1" applyProtection="1">
      <alignment horizontal="justify" vertical="center" wrapText="1"/>
    </xf>
    <xf numFmtId="0" fontId="27" fillId="0" borderId="10" xfId="0" applyFont="1" applyBorder="1" applyAlignment="1" applyProtection="1">
      <alignment horizontal="center" vertical="center" wrapText="1"/>
    </xf>
    <xf numFmtId="0" fontId="30" fillId="0" borderId="0" xfId="0" applyFont="1" applyAlignment="1" applyProtection="1">
      <alignment horizontal="right" vertical="center" wrapText="1" shrinkToFit="1"/>
    </xf>
    <xf numFmtId="0" fontId="24" fillId="30" borderId="27" xfId="34" applyFont="1" applyFill="1" applyBorder="1" applyAlignment="1" applyProtection="1">
      <alignment horizontal="center" vertical="center"/>
    </xf>
    <xf numFmtId="0" fontId="24" fillId="30" borderId="28" xfId="34" applyFont="1" applyFill="1" applyBorder="1" applyAlignment="1" applyProtection="1">
      <alignment horizontal="center" vertical="center"/>
    </xf>
    <xf numFmtId="0" fontId="30" fillId="0" borderId="0" xfId="0" applyFont="1" applyAlignment="1" applyProtection="1">
      <alignment horizontal="justify" vertical="center" wrapText="1" shrinkToFit="1"/>
    </xf>
    <xf numFmtId="0" fontId="27" fillId="26" borderId="26" xfId="0" applyFont="1" applyFill="1" applyBorder="1" applyAlignment="1" applyProtection="1">
      <alignment horizontal="center" vertical="center"/>
    </xf>
    <xf numFmtId="0" fontId="27" fillId="26" borderId="0" xfId="0" applyFont="1" applyFill="1" applyBorder="1" applyAlignment="1" applyProtection="1">
      <alignment horizontal="center" vertical="center"/>
    </xf>
    <xf numFmtId="0" fontId="27" fillId="26" borderId="22" xfId="0" applyFont="1" applyFill="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12" xfId="0" applyFont="1" applyBorder="1" applyAlignment="1" applyProtection="1">
      <alignment horizontal="center" vertical="center"/>
    </xf>
    <xf numFmtId="0" fontId="27" fillId="0" borderId="13" xfId="0" applyFont="1" applyBorder="1" applyAlignment="1" applyProtection="1">
      <alignment horizontal="center" vertical="center"/>
    </xf>
    <xf numFmtId="0" fontId="22" fillId="0" borderId="11" xfId="0" applyFont="1" applyBorder="1" applyAlignment="1" applyProtection="1">
      <alignment horizontal="left" vertical="center" wrapText="1" indent="2"/>
    </xf>
    <xf numFmtId="0" fontId="22" fillId="0" borderId="12" xfId="0" applyFont="1" applyBorder="1" applyAlignment="1" applyProtection="1">
      <alignment horizontal="left" vertical="center" wrapText="1" indent="2"/>
    </xf>
    <xf numFmtId="0" fontId="22" fillId="0" borderId="13" xfId="0" applyFont="1" applyBorder="1" applyAlignment="1" applyProtection="1">
      <alignment horizontal="left" vertical="center" wrapText="1" indent="2"/>
    </xf>
    <xf numFmtId="0" fontId="22" fillId="0" borderId="11" xfId="45" applyFont="1" applyBorder="1" applyAlignment="1">
      <alignment horizontal="left" vertical="center" indent="2"/>
    </xf>
    <xf numFmtId="0" fontId="22" fillId="0" borderId="12" xfId="45" applyFont="1" applyBorder="1" applyAlignment="1">
      <alignment horizontal="left" vertical="center" indent="2"/>
    </xf>
    <xf numFmtId="0" fontId="22" fillId="0" borderId="13" xfId="45" applyFont="1" applyBorder="1" applyAlignment="1">
      <alignment horizontal="left" vertical="center" indent="2"/>
    </xf>
    <xf numFmtId="0" fontId="22" fillId="0" borderId="10" xfId="45" applyFont="1" applyBorder="1" applyAlignment="1">
      <alignment horizontal="left" vertical="center" wrapText="1" indent="2"/>
    </xf>
    <xf numFmtId="0" fontId="24" fillId="33" borderId="18" xfId="34" applyFont="1" applyFill="1" applyBorder="1" applyAlignment="1" applyProtection="1">
      <alignment horizontal="center" vertical="center"/>
      <protection locked="0"/>
    </xf>
    <xf numFmtId="0" fontId="24" fillId="33" borderId="19" xfId="34" applyFont="1" applyFill="1" applyBorder="1" applyAlignment="1" applyProtection="1">
      <alignment horizontal="center" vertical="center"/>
      <protection locked="0"/>
    </xf>
    <xf numFmtId="0" fontId="24" fillId="33" borderId="20" xfId="34" applyFont="1" applyFill="1" applyBorder="1" applyAlignment="1" applyProtection="1">
      <alignment horizontal="center" vertical="center"/>
      <protection locked="0"/>
    </xf>
    <xf numFmtId="0" fontId="27" fillId="0" borderId="10" xfId="0" applyFont="1" applyBorder="1" applyAlignment="1" applyProtection="1">
      <alignment horizontal="center" vertical="center"/>
    </xf>
    <xf numFmtId="0" fontId="22" fillId="0" borderId="10" xfId="0" applyFont="1" applyFill="1" applyBorder="1" applyAlignment="1" applyProtection="1">
      <alignment horizontal="left" vertical="center" wrapText="1" indent="1"/>
    </xf>
    <xf numFmtId="0" fontId="29" fillId="27" borderId="10" xfId="0" applyFont="1" applyFill="1" applyBorder="1" applyAlignment="1" applyProtection="1">
      <alignment horizontal="left" vertical="center" wrapText="1" shrinkToFit="1"/>
      <protection locked="0"/>
    </xf>
    <xf numFmtId="0" fontId="22" fillId="0" borderId="10" xfId="45" applyFont="1" applyFill="1" applyBorder="1" applyAlignment="1">
      <alignment horizontal="left" vertical="center" indent="1"/>
    </xf>
    <xf numFmtId="49" fontId="25" fillId="0" borderId="0" xfId="0" applyNumberFormat="1" applyFont="1" applyFill="1" applyAlignment="1" applyProtection="1">
      <alignment horizontal="left" vertical="center" wrapText="1" shrinkToFit="1"/>
      <protection locked="0"/>
    </xf>
    <xf numFmtId="0" fontId="30" fillId="0" borderId="0" xfId="0" applyFont="1" applyAlignment="1" applyProtection="1">
      <alignment horizontal="left"/>
    </xf>
    <xf numFmtId="0" fontId="22" fillId="0" borderId="10" xfId="45" applyFont="1" applyFill="1" applyBorder="1" applyAlignment="1">
      <alignment horizontal="left" vertical="center" wrapText="1" indent="1"/>
    </xf>
    <xf numFmtId="0" fontId="26" fillId="27" borderId="11" xfId="45" applyFont="1" applyFill="1" applyBorder="1" applyAlignment="1">
      <alignment horizontal="left" vertical="center" wrapText="1"/>
    </xf>
    <xf numFmtId="0" fontId="26" fillId="27" borderId="12" xfId="45" applyFont="1" applyFill="1" applyBorder="1" applyAlignment="1">
      <alignment horizontal="left" vertical="center" wrapText="1"/>
    </xf>
    <xf numFmtId="0" fontId="26" fillId="27" borderId="13" xfId="45" applyFont="1" applyFill="1" applyBorder="1" applyAlignment="1">
      <alignment horizontal="left" vertical="center" wrapText="1"/>
    </xf>
    <xf numFmtId="0" fontId="24" fillId="0" borderId="0" xfId="0" applyFont="1" applyAlignment="1" applyProtection="1">
      <alignment horizontal="center" vertical="center"/>
    </xf>
    <xf numFmtId="14" fontId="25" fillId="27" borderId="0" xfId="45" applyNumberFormat="1" applyFont="1" applyFill="1" applyAlignment="1">
      <alignment horizontal="center" vertical="center"/>
    </xf>
    <xf numFmtId="0" fontId="34" fillId="30" borderId="14" xfId="45" applyFont="1" applyFill="1" applyBorder="1" applyAlignment="1">
      <alignment horizontal="center" vertical="center" wrapText="1"/>
    </xf>
    <xf numFmtId="0" fontId="34" fillId="30" borderId="15" xfId="45" applyFont="1" applyFill="1" applyBorder="1" applyAlignment="1">
      <alignment horizontal="center" vertical="center" wrapText="1"/>
    </xf>
    <xf numFmtId="165" fontId="21" fillId="0" borderId="10" xfId="34" applyNumberFormat="1" applyFont="1" applyBorder="1" applyAlignment="1" applyProtection="1">
      <alignment horizontal="right" vertical="center" indent="1"/>
    </xf>
    <xf numFmtId="10" fontId="21" fillId="0" borderId="10" xfId="0" applyNumberFormat="1" applyFont="1" applyBorder="1" applyAlignment="1">
      <alignment horizontal="right" vertical="center" indent="1"/>
    </xf>
    <xf numFmtId="3" fontId="21" fillId="0" borderId="10" xfId="45" applyNumberFormat="1" applyFont="1" applyBorder="1" applyAlignment="1">
      <alignment horizontal="right" vertical="center" indent="1"/>
    </xf>
    <xf numFmtId="10" fontId="21" fillId="0" borderId="10" xfId="34" applyNumberFormat="1" applyFont="1" applyBorder="1" applyAlignment="1" applyProtection="1">
      <alignment horizontal="right" vertical="center" indent="1"/>
    </xf>
    <xf numFmtId="3" fontId="24" fillId="31" borderId="10" xfId="34" applyNumberFormat="1" applyFont="1" applyFill="1" applyBorder="1" applyAlignment="1" applyProtection="1">
      <alignment horizontal="right" vertical="center" indent="1"/>
    </xf>
    <xf numFmtId="0" fontId="32" fillId="29" borderId="11" xfId="34" applyFont="1" applyFill="1" applyBorder="1" applyAlignment="1" applyProtection="1">
      <alignment horizontal="center" vertical="center" wrapText="1"/>
    </xf>
    <xf numFmtId="0" fontId="32" fillId="29" borderId="13" xfId="34" applyFont="1" applyFill="1" applyBorder="1" applyAlignment="1" applyProtection="1">
      <alignment horizontal="center" vertical="center" wrapText="1"/>
    </xf>
    <xf numFmtId="0" fontId="32" fillId="29" borderId="10" xfId="34" applyFont="1" applyFill="1" applyBorder="1" applyAlignment="1" applyProtection="1">
      <alignment horizontal="center" vertical="center" wrapText="1"/>
    </xf>
    <xf numFmtId="10" fontId="24" fillId="0" borderId="10" xfId="34" applyNumberFormat="1" applyFont="1" applyFill="1" applyBorder="1" applyAlignment="1" applyProtection="1">
      <alignment horizontal="right" vertical="center" indent="1"/>
    </xf>
    <xf numFmtId="165" fontId="24" fillId="31" borderId="10" xfId="34" applyNumberFormat="1" applyFont="1" applyFill="1" applyBorder="1" applyAlignment="1" applyProtection="1">
      <alignment horizontal="right" vertical="center" indent="1"/>
    </xf>
    <xf numFmtId="0" fontId="27" fillId="0" borderId="12" xfId="45" applyFont="1" applyBorder="1" applyAlignment="1">
      <alignment horizontal="center" vertical="center"/>
    </xf>
    <xf numFmtId="0" fontId="27" fillId="28" borderId="11" xfId="45" applyFont="1" applyFill="1" applyBorder="1" applyAlignment="1">
      <alignment horizontal="center" vertical="center"/>
    </xf>
    <xf numFmtId="0" fontId="27" fillId="28" borderId="12" xfId="45" applyFont="1" applyFill="1" applyBorder="1" applyAlignment="1">
      <alignment horizontal="center" vertical="center"/>
    </xf>
    <xf numFmtId="0" fontId="38" fillId="29" borderId="10" xfId="45" applyFont="1" applyFill="1" applyBorder="1" applyAlignment="1">
      <alignment horizontal="center" vertical="center" wrapText="1"/>
    </xf>
    <xf numFmtId="0" fontId="22" fillId="0" borderId="0" xfId="0" applyFont="1" applyAlignment="1">
      <alignment horizontal="left"/>
    </xf>
    <xf numFmtId="0" fontId="22" fillId="0" borderId="0" xfId="45" applyFont="1" applyAlignment="1">
      <alignment horizontal="left" vertical="center" wrapText="1"/>
    </xf>
    <xf numFmtId="0" fontId="22" fillId="0" borderId="0" xfId="0" applyFont="1" applyAlignment="1"/>
    <xf numFmtId="0" fontId="25" fillId="27" borderId="0" xfId="0" applyFont="1" applyFill="1" applyAlignment="1">
      <alignment horizontal="center" shrinkToFit="1"/>
    </xf>
    <xf numFmtId="0" fontId="22" fillId="0" borderId="10" xfId="45" applyFont="1" applyBorder="1" applyAlignment="1">
      <alignment horizontal="left" vertical="center" wrapText="1"/>
    </xf>
    <xf numFmtId="0" fontId="22" fillId="0" borderId="10" xfId="45" applyFont="1" applyBorder="1" applyAlignment="1">
      <alignment horizontal="left" vertical="center"/>
    </xf>
    <xf numFmtId="0" fontId="26" fillId="27" borderId="10" xfId="45" applyFont="1" applyFill="1" applyBorder="1" applyAlignment="1">
      <alignment horizontal="left" vertical="center"/>
    </xf>
    <xf numFmtId="0" fontId="29" fillId="27" borderId="10" xfId="45" applyFont="1" applyFill="1" applyBorder="1" applyAlignment="1">
      <alignment horizontal="left" vertical="center"/>
    </xf>
    <xf numFmtId="0" fontId="26" fillId="27" borderId="15" xfId="45" applyFont="1" applyFill="1" applyBorder="1" applyAlignment="1">
      <alignment horizontal="left" vertical="center"/>
    </xf>
    <xf numFmtId="0" fontId="26" fillId="27" borderId="14" xfId="45" applyFont="1" applyFill="1" applyBorder="1" applyAlignment="1">
      <alignment horizontal="left" vertical="center"/>
    </xf>
    <xf numFmtId="0" fontId="22" fillId="0" borderId="0" xfId="45" applyFont="1" applyAlignment="1">
      <alignment horizontal="left" vertical="center"/>
    </xf>
    <xf numFmtId="0" fontId="25" fillId="27" borderId="0" xfId="45" applyFont="1" applyFill="1" applyAlignment="1">
      <alignment horizontal="center" vertical="center" shrinkToFit="1"/>
    </xf>
    <xf numFmtId="0" fontId="22" fillId="0" borderId="0" xfId="0" applyFont="1" applyAlignment="1">
      <alignment horizontal="center"/>
    </xf>
    <xf numFmtId="0" fontId="24" fillId="31" borderId="17" xfId="34" applyFont="1" applyFill="1" applyBorder="1" applyAlignment="1" applyProtection="1">
      <alignment horizontal="center" vertical="center"/>
    </xf>
    <xf numFmtId="0" fontId="24" fillId="31" borderId="21" xfId="34" applyFont="1" applyFill="1" applyBorder="1" applyAlignment="1" applyProtection="1">
      <alignment horizontal="center" vertical="center"/>
    </xf>
    <xf numFmtId="0" fontId="24" fillId="0" borderId="0" xfId="45" applyFont="1" applyAlignment="1">
      <alignment horizontal="center" vertical="center"/>
    </xf>
    <xf numFmtId="0" fontId="24" fillId="33" borderId="10" xfId="45" applyFont="1" applyFill="1" applyBorder="1" applyAlignment="1">
      <alignment horizontal="center" vertical="center"/>
    </xf>
    <xf numFmtId="0" fontId="24" fillId="33" borderId="11" xfId="45" applyFont="1" applyFill="1" applyBorder="1" applyAlignment="1">
      <alignment horizontal="center" vertical="center"/>
    </xf>
    <xf numFmtId="0" fontId="38" fillId="29" borderId="14" xfId="45" applyFont="1" applyFill="1" applyBorder="1" applyAlignment="1">
      <alignment horizontal="center" vertical="center" textRotation="90" wrapText="1"/>
    </xf>
    <xf numFmtId="0" fontId="38" fillId="29" borderId="15" xfId="45" applyFont="1" applyFill="1" applyBorder="1" applyAlignment="1">
      <alignment horizontal="center" vertical="center" textRotation="90" wrapText="1"/>
    </xf>
    <xf numFmtId="0" fontId="21" fillId="0" borderId="0" xfId="45" applyFont="1" applyAlignment="1">
      <alignment horizontal="center" vertical="center"/>
    </xf>
    <xf numFmtId="0" fontId="24" fillId="27" borderId="0" xfId="45" applyFont="1" applyFill="1" applyAlignment="1">
      <alignment horizontal="center" vertical="center"/>
    </xf>
    <xf numFmtId="0" fontId="34" fillId="30" borderId="10" xfId="45" applyFont="1" applyFill="1" applyBorder="1" applyAlignment="1">
      <alignment horizontal="center" vertical="center"/>
    </xf>
    <xf numFmtId="0" fontId="34" fillId="30" borderId="11" xfId="45" applyFont="1" applyFill="1" applyBorder="1" applyAlignment="1">
      <alignment horizontal="center" vertical="center"/>
    </xf>
    <xf numFmtId="0" fontId="34" fillId="30" borderId="12" xfId="45" applyFont="1" applyFill="1" applyBorder="1" applyAlignment="1">
      <alignment horizontal="center" vertical="center"/>
    </xf>
    <xf numFmtId="0" fontId="34" fillId="30" borderId="13" xfId="45" applyFont="1" applyFill="1" applyBorder="1" applyAlignment="1">
      <alignment horizontal="center" vertical="center"/>
    </xf>
    <xf numFmtId="0" fontId="38" fillId="29" borderId="14" xfId="45" applyFont="1" applyFill="1" applyBorder="1" applyAlignment="1">
      <alignment horizontal="center" vertical="center" wrapText="1"/>
    </xf>
    <xf numFmtId="0" fontId="38" fillId="29" borderId="15" xfId="45" applyFont="1" applyFill="1" applyBorder="1" applyAlignment="1">
      <alignment horizontal="center" vertical="center" wrapText="1"/>
    </xf>
    <xf numFmtId="0" fontId="34" fillId="30" borderId="10" xfId="45" applyFont="1" applyFill="1" applyBorder="1" applyAlignment="1">
      <alignment horizontal="center" vertical="center" wrapText="1"/>
    </xf>
    <xf numFmtId="0" fontId="24" fillId="32" borderId="0" xfId="34" applyFont="1" applyFill="1" applyBorder="1" applyAlignment="1" applyProtection="1">
      <alignment horizontal="justify" vertical="center" wrapText="1"/>
    </xf>
    <xf numFmtId="0" fontId="24" fillId="36" borderId="0" xfId="34" applyFont="1" applyFill="1" applyBorder="1" applyAlignment="1" applyProtection="1">
      <alignment horizontal="center" vertical="center"/>
      <protection locked="0"/>
    </xf>
    <xf numFmtId="3" fontId="24" fillId="36" borderId="0" xfId="34" applyNumberFormat="1" applyFont="1" applyFill="1" applyBorder="1" applyAlignment="1" applyProtection="1">
      <alignment horizontal="right" vertical="center"/>
      <protection locked="0"/>
    </xf>
    <xf numFmtId="4" fontId="24" fillId="36" borderId="0" xfId="34" applyNumberFormat="1" applyFont="1" applyFill="1" applyBorder="1" applyAlignment="1" applyProtection="1">
      <alignment horizontal="right" vertical="center"/>
      <protection locked="0"/>
    </xf>
    <xf numFmtId="4" fontId="21" fillId="36" borderId="0" xfId="34" applyNumberFormat="1" applyFont="1" applyFill="1" applyBorder="1" applyAlignment="1" applyProtection="1">
      <alignment horizontal="right" vertical="center"/>
      <protection locked="0"/>
    </xf>
    <xf numFmtId="0" fontId="21" fillId="36" borderId="0" xfId="34" applyFont="1" applyFill="1" applyAlignment="1" applyProtection="1">
      <alignment vertical="center"/>
    </xf>
    <xf numFmtId="0" fontId="21" fillId="36" borderId="0" xfId="0" applyFont="1" applyFill="1" applyAlignment="1" applyProtection="1">
      <alignment vertical="center"/>
    </xf>
  </cellXfs>
  <cellStyles count="47">
    <cellStyle name="20% - Èmfasi1" xfId="1"/>
    <cellStyle name="20% - Èmfasi2" xfId="2"/>
    <cellStyle name="20% - Èmfasi3" xfId="3"/>
    <cellStyle name="20% - Èmfasi4" xfId="4"/>
    <cellStyle name="20% - Èmfasi5" xfId="5"/>
    <cellStyle name="20% - Èmfasi6" xfId="6"/>
    <cellStyle name="40% - Èmfasi1" xfId="7"/>
    <cellStyle name="40% - Èmfasi2" xfId="8"/>
    <cellStyle name="40% - Èmfasi3" xfId="9"/>
    <cellStyle name="40% - Èmfasi4" xfId="10"/>
    <cellStyle name="40% - Èmfasi5" xfId="11"/>
    <cellStyle name="40% - Èmfasi6" xfId="12"/>
    <cellStyle name="60% - Èmfasi1" xfId="13"/>
    <cellStyle name="60% - Èmfasi2" xfId="14"/>
    <cellStyle name="60% - Èmfasi3" xfId="15"/>
    <cellStyle name="60% - Èmfasi4" xfId="16"/>
    <cellStyle name="60% - Èmfasi5" xfId="17"/>
    <cellStyle name="60% - Èmfasi6" xfId="18"/>
    <cellStyle name="Bé" xfId="19"/>
    <cellStyle name="Càlcul" xfId="20"/>
    <cellStyle name="Cel·la de comprovació" xfId="21"/>
    <cellStyle name="Cel·la enllaçada" xfId="22"/>
    <cellStyle name="Èmfasi1" xfId="23"/>
    <cellStyle name="Èmfasi2" xfId="24"/>
    <cellStyle name="Èmfasi3" xfId="25"/>
    <cellStyle name="Èmfasi4" xfId="26"/>
    <cellStyle name="Èmfasi5" xfId="27"/>
    <cellStyle name="Èmfasi6" xfId="28"/>
    <cellStyle name="Entrada" xfId="29" builtinId="20" customBuiltin="1"/>
    <cellStyle name="Excel_BuiltIn_Bé" xfId="30"/>
    <cellStyle name="Incorrecte" xfId="31"/>
    <cellStyle name="Neutral" xfId="32" builtinId="28" customBuiltin="1"/>
    <cellStyle name="Normal" xfId="0" builtinId="0"/>
    <cellStyle name="Normal 2" xfId="45"/>
    <cellStyle name="Normal 3" xfId="46"/>
    <cellStyle name="Normal_Efectivos productivos" xfId="33"/>
    <cellStyle name="Normal_Hoja1" xfId="34"/>
    <cellStyle name="Nota" xfId="35"/>
    <cellStyle name="Resultat" xfId="36"/>
    <cellStyle name="Text d'advertiment" xfId="37"/>
    <cellStyle name="Text explicatiu" xfId="38"/>
    <cellStyle name="Títol" xfId="39"/>
    <cellStyle name="Títol 1" xfId="40"/>
    <cellStyle name="Títol 2" xfId="41"/>
    <cellStyle name="Títol 3" xfId="42"/>
    <cellStyle name="Títol 4" xfId="43"/>
    <cellStyle name="Total" xfId="44" builtinId="25" customBuiltin="1"/>
  </cellStyles>
  <dxfs count="0"/>
  <tableStyles count="0" defaultTableStyle="TableStyleMedium2" defaultPivotStyle="PivotStyleLight16"/>
  <colors>
    <mruColors>
      <color rgb="FF66FF66"/>
      <color rgb="FFFFFFCC"/>
      <color rgb="FF92D05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125"/>
  <sheetViews>
    <sheetView topLeftCell="A109" workbookViewId="0">
      <selection activeCell="D152" sqref="D152"/>
    </sheetView>
  </sheetViews>
  <sheetFormatPr baseColWidth="10" defaultRowHeight="12.75" x14ac:dyDescent="0.2"/>
  <cols>
    <col min="1" max="1" width="8.7109375" style="4" customWidth="1"/>
    <col min="2" max="2" width="29" style="4" customWidth="1"/>
    <col min="3" max="3" width="10.7109375" style="4" customWidth="1"/>
    <col min="4" max="4" width="11.7109375" style="4" bestFit="1" customWidth="1"/>
    <col min="5" max="5" width="12.7109375" style="4" bestFit="1" customWidth="1"/>
    <col min="6" max="6" width="15.7109375" style="4" customWidth="1"/>
    <col min="7" max="7" width="10.7109375" style="4" customWidth="1"/>
    <col min="8" max="8" width="12.7109375" style="4" customWidth="1"/>
    <col min="9" max="9" width="11.7109375" style="4" customWidth="1"/>
    <col min="10" max="10" width="10.140625" style="4" bestFit="1" customWidth="1"/>
    <col min="11" max="11" width="13.7109375" style="4" customWidth="1"/>
    <col min="12" max="16384" width="11.42578125" style="4"/>
  </cols>
  <sheetData>
    <row r="1" spans="1:244" ht="32.25" customHeight="1" x14ac:dyDescent="0.2">
      <c r="A1" s="219" t="s">
        <v>73</v>
      </c>
      <c r="B1" s="219"/>
      <c r="C1" s="220" t="s">
        <v>45</v>
      </c>
      <c r="D1" s="220"/>
      <c r="E1" s="220"/>
      <c r="F1" s="220"/>
      <c r="G1" s="220"/>
      <c r="H1" s="220"/>
      <c r="I1" s="220"/>
      <c r="J1" s="220"/>
      <c r="K1" s="220"/>
    </row>
    <row r="2" spans="1:244" ht="32.25" customHeight="1" x14ac:dyDescent="0.2">
      <c r="A2" s="216"/>
      <c r="B2" s="199" t="s">
        <v>110</v>
      </c>
      <c r="C2" s="199"/>
      <c r="D2" s="199"/>
      <c r="E2" s="199"/>
      <c r="F2" s="198"/>
      <c r="G2" s="198"/>
      <c r="H2" s="198"/>
      <c r="I2" s="215"/>
      <c r="J2" s="215"/>
      <c r="K2" s="215"/>
      <c r="M2" s="217"/>
      <c r="N2" s="217"/>
      <c r="O2" s="217"/>
      <c r="P2" s="217"/>
      <c r="Q2" s="69"/>
      <c r="R2" s="69"/>
      <c r="S2" s="69"/>
    </row>
    <row r="3" spans="1:244" ht="32.25" customHeight="1" x14ac:dyDescent="0.2">
      <c r="A3" s="216"/>
      <c r="B3" s="229" t="s">
        <v>128</v>
      </c>
      <c r="C3" s="229"/>
      <c r="D3" s="229"/>
      <c r="E3" s="229"/>
      <c r="F3" s="229"/>
      <c r="G3" s="229"/>
      <c r="H3" s="229"/>
      <c r="I3" s="229"/>
      <c r="J3" s="229"/>
      <c r="K3" s="215"/>
      <c r="M3" s="217"/>
      <c r="N3" s="217"/>
      <c r="O3" s="217"/>
      <c r="P3" s="217"/>
      <c r="Q3" s="69"/>
      <c r="R3" s="69"/>
      <c r="S3" s="69"/>
    </row>
    <row r="4" spans="1:244" x14ac:dyDescent="0.2">
      <c r="A4" s="13"/>
      <c r="B4" s="3"/>
      <c r="C4" s="3"/>
      <c r="D4" s="3"/>
      <c r="E4" s="2"/>
      <c r="F4" s="14"/>
      <c r="G4" s="14"/>
      <c r="H4" s="14"/>
      <c r="I4" s="14"/>
      <c r="J4" s="14"/>
      <c r="K4" s="14"/>
    </row>
    <row r="5" spans="1:244" s="15" customFormat="1" ht="18.75" customHeight="1" x14ac:dyDescent="0.2">
      <c r="A5" s="224" t="s">
        <v>32</v>
      </c>
      <c r="B5" s="225"/>
      <c r="C5" s="228"/>
      <c r="D5" s="228"/>
      <c r="E5" s="228"/>
      <c r="I5" s="52"/>
      <c r="J5" s="52"/>
      <c r="K5" s="52"/>
    </row>
    <row r="6" spans="1:244" s="15" customFormat="1" ht="18.75" customHeight="1" x14ac:dyDescent="0.2">
      <c r="A6" s="226" t="s">
        <v>8</v>
      </c>
      <c r="B6" s="227"/>
      <c r="C6" s="228"/>
      <c r="D6" s="228"/>
      <c r="E6" s="228"/>
      <c r="I6" s="52"/>
      <c r="J6" s="52"/>
      <c r="K6" s="52"/>
    </row>
    <row r="7" spans="1:244" s="15" customFormat="1" ht="18.75" customHeight="1" x14ac:dyDescent="0.2">
      <c r="A7" s="226" t="s">
        <v>9</v>
      </c>
      <c r="B7" s="227"/>
      <c r="C7" s="228"/>
      <c r="D7" s="228"/>
      <c r="E7" s="228"/>
      <c r="I7" s="52"/>
      <c r="J7" s="52"/>
      <c r="K7" s="52"/>
    </row>
    <row r="8" spans="1:244" s="15" customFormat="1" ht="18.75" customHeight="1" x14ac:dyDescent="0.2">
      <c r="A8" s="226" t="s">
        <v>123</v>
      </c>
      <c r="B8" s="227"/>
      <c r="C8" s="228"/>
      <c r="D8" s="228"/>
      <c r="E8" s="228"/>
      <c r="I8" s="52"/>
      <c r="J8" s="52"/>
      <c r="K8" s="52"/>
      <c r="L8" s="1"/>
    </row>
    <row r="9" spans="1:244" s="15" customFormat="1" ht="15.75" customHeight="1" x14ac:dyDescent="0.2">
      <c r="B9" s="53"/>
      <c r="H9" s="4"/>
    </row>
    <row r="10" spans="1:244" s="15" customFormat="1" ht="16.5" customHeight="1" x14ac:dyDescent="0.2">
      <c r="A10" s="18" t="s">
        <v>65</v>
      </c>
      <c r="B10" s="221"/>
      <c r="C10" s="221"/>
      <c r="D10" s="16" t="s">
        <v>30</v>
      </c>
      <c r="E10" s="19"/>
      <c r="F10" s="6" t="s">
        <v>31</v>
      </c>
      <c r="G10" s="222"/>
      <c r="H10" s="222"/>
      <c r="I10" s="234" t="s">
        <v>63</v>
      </c>
      <c r="J10" s="234"/>
      <c r="K10" s="234"/>
    </row>
    <row r="11" spans="1:244" s="15" customFormat="1" ht="16.5" customHeight="1" x14ac:dyDescent="0.2">
      <c r="A11" s="223" t="s">
        <v>64</v>
      </c>
      <c r="B11" s="223"/>
      <c r="C11" s="223"/>
      <c r="D11" s="223"/>
      <c r="E11" s="223"/>
      <c r="F11" s="223"/>
      <c r="G11" s="223"/>
      <c r="H11" s="223"/>
      <c r="I11" s="223"/>
      <c r="J11" s="223"/>
      <c r="K11" s="223"/>
      <c r="L11" s="54"/>
    </row>
    <row r="12" spans="1:244" s="15" customFormat="1" ht="9.75" customHeight="1" x14ac:dyDescent="0.2">
      <c r="A12" s="20"/>
      <c r="B12" s="20"/>
      <c r="C12" s="20"/>
      <c r="D12" s="20"/>
      <c r="E12" s="20"/>
      <c r="F12" s="20"/>
      <c r="G12" s="20"/>
      <c r="H12" s="20"/>
      <c r="I12" s="20"/>
      <c r="J12" s="20"/>
      <c r="K12" s="20"/>
      <c r="L12" s="54"/>
    </row>
    <row r="13" spans="1:244" ht="15" x14ac:dyDescent="0.2">
      <c r="A13" s="23" t="s">
        <v>1</v>
      </c>
      <c r="B13" s="17"/>
      <c r="C13" s="16"/>
      <c r="D13" s="8"/>
      <c r="E13" s="6"/>
      <c r="F13" s="234"/>
      <c r="G13" s="234"/>
      <c r="H13" s="21"/>
      <c r="I13" s="22"/>
      <c r="J13" s="22"/>
      <c r="K13" s="16"/>
    </row>
    <row r="14" spans="1:244" ht="9.75" customHeight="1" x14ac:dyDescent="0.2">
      <c r="A14" s="23"/>
      <c r="B14" s="17"/>
      <c r="C14" s="16"/>
      <c r="D14" s="16"/>
      <c r="E14" s="16"/>
      <c r="F14" s="16"/>
      <c r="G14" s="16"/>
      <c r="H14" s="21"/>
      <c r="I14" s="22"/>
      <c r="J14" s="22"/>
      <c r="K14" s="16"/>
    </row>
    <row r="15" spans="1:244" ht="15" x14ac:dyDescent="0.2">
      <c r="A15" s="241" t="s">
        <v>78</v>
      </c>
      <c r="B15" s="241"/>
      <c r="C15" s="241"/>
      <c r="D15" s="241"/>
      <c r="E15" s="241"/>
      <c r="F15" s="241"/>
      <c r="G15" s="241"/>
      <c r="H15" s="241"/>
      <c r="I15" s="24"/>
      <c r="J15" s="75" t="s">
        <v>7</v>
      </c>
      <c r="K15" s="74"/>
    </row>
    <row r="16" spans="1:244" ht="14.25" x14ac:dyDescent="0.2">
      <c r="A16" s="71" t="s">
        <v>75</v>
      </c>
      <c r="B16" s="8"/>
      <c r="D16" s="8"/>
      <c r="E16" s="26"/>
      <c r="F16" s="26"/>
      <c r="G16" s="26"/>
      <c r="H16" s="26"/>
      <c r="I16" s="26"/>
      <c r="J16" s="26"/>
      <c r="K16" s="26"/>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row>
    <row r="17" spans="1:244" ht="9" customHeight="1" x14ac:dyDescent="0.2">
      <c r="B17" s="25"/>
      <c r="C17" s="16"/>
      <c r="D17" s="71"/>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row>
    <row r="18" spans="1:244" ht="38.25" x14ac:dyDescent="0.2">
      <c r="A18" s="28" t="s">
        <v>21</v>
      </c>
      <c r="B18" s="28" t="s">
        <v>33</v>
      </c>
      <c r="C18" s="28" t="s">
        <v>0</v>
      </c>
      <c r="D18" s="28" t="s">
        <v>54</v>
      </c>
      <c r="E18" s="28" t="s">
        <v>38</v>
      </c>
      <c r="F18" s="28" t="s">
        <v>6</v>
      </c>
      <c r="G18" s="28" t="s">
        <v>34</v>
      </c>
      <c r="H18" s="28" t="s">
        <v>35</v>
      </c>
      <c r="I18" s="28" t="s">
        <v>36</v>
      </c>
      <c r="J18" s="28" t="s">
        <v>55</v>
      </c>
      <c r="K18" s="28" t="s">
        <v>37</v>
      </c>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row>
    <row r="19" spans="1:244" x14ac:dyDescent="0.2">
      <c r="A19" s="30"/>
      <c r="B19" s="31"/>
      <c r="C19" s="30"/>
      <c r="D19" s="32"/>
      <c r="E19" s="33"/>
      <c r="F19" s="30"/>
      <c r="G19" s="34"/>
      <c r="H19" s="35"/>
      <c r="I19" s="35"/>
      <c r="J19" s="35"/>
      <c r="K19" s="35">
        <f>+H19+I19-J19</f>
        <v>0</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row>
    <row r="20" spans="1:244" x14ac:dyDescent="0.2">
      <c r="A20" s="30"/>
      <c r="B20" s="31"/>
      <c r="C20" s="30"/>
      <c r="D20" s="32"/>
      <c r="E20" s="33"/>
      <c r="F20" s="30"/>
      <c r="G20" s="34"/>
      <c r="H20" s="35"/>
      <c r="I20" s="35"/>
      <c r="J20" s="35"/>
      <c r="K20" s="35">
        <f t="shared" ref="K20:K75" si="0">+H20+I20-J20</f>
        <v>0</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row>
    <row r="21" spans="1:244" x14ac:dyDescent="0.2">
      <c r="A21" s="30"/>
      <c r="B21" s="31"/>
      <c r="C21" s="30"/>
      <c r="D21" s="32"/>
      <c r="E21" s="33"/>
      <c r="F21" s="30"/>
      <c r="G21" s="34"/>
      <c r="H21" s="35"/>
      <c r="I21" s="35"/>
      <c r="J21" s="35"/>
      <c r="K21" s="35">
        <f t="shared" si="0"/>
        <v>0</v>
      </c>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row>
    <row r="22" spans="1:244" x14ac:dyDescent="0.2">
      <c r="A22" s="30"/>
      <c r="B22" s="31"/>
      <c r="C22" s="30"/>
      <c r="D22" s="32"/>
      <c r="E22" s="33"/>
      <c r="F22" s="30"/>
      <c r="G22" s="34"/>
      <c r="H22" s="35"/>
      <c r="I22" s="35"/>
      <c r="J22" s="35"/>
      <c r="K22" s="35">
        <f t="shared" si="0"/>
        <v>0</v>
      </c>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row>
    <row r="23" spans="1:244" x14ac:dyDescent="0.2">
      <c r="A23" s="30"/>
      <c r="B23" s="31"/>
      <c r="C23" s="30"/>
      <c r="D23" s="32"/>
      <c r="E23" s="33"/>
      <c r="F23" s="30"/>
      <c r="G23" s="34"/>
      <c r="H23" s="35"/>
      <c r="I23" s="35"/>
      <c r="J23" s="35"/>
      <c r="K23" s="35">
        <f t="shared" si="0"/>
        <v>0</v>
      </c>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row>
    <row r="24" spans="1:244" x14ac:dyDescent="0.2">
      <c r="A24" s="30"/>
      <c r="B24" s="31"/>
      <c r="C24" s="30"/>
      <c r="D24" s="32"/>
      <c r="E24" s="33"/>
      <c r="F24" s="30"/>
      <c r="G24" s="34"/>
      <c r="H24" s="35"/>
      <c r="I24" s="35"/>
      <c r="J24" s="35"/>
      <c r="K24" s="35">
        <f t="shared" si="0"/>
        <v>0</v>
      </c>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row>
    <row r="25" spans="1:244" x14ac:dyDescent="0.2">
      <c r="A25" s="30"/>
      <c r="B25" s="31"/>
      <c r="C25" s="30"/>
      <c r="D25" s="32"/>
      <c r="E25" s="33"/>
      <c r="F25" s="30"/>
      <c r="G25" s="34"/>
      <c r="H25" s="35"/>
      <c r="I25" s="35"/>
      <c r="J25" s="35"/>
      <c r="K25" s="35">
        <f t="shared" si="0"/>
        <v>0</v>
      </c>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row>
    <row r="26" spans="1:244" x14ac:dyDescent="0.2">
      <c r="A26" s="30"/>
      <c r="B26" s="31"/>
      <c r="C26" s="30"/>
      <c r="D26" s="32"/>
      <c r="E26" s="33"/>
      <c r="F26" s="30"/>
      <c r="G26" s="34"/>
      <c r="H26" s="35"/>
      <c r="I26" s="35"/>
      <c r="J26" s="35"/>
      <c r="K26" s="35">
        <f t="shared" si="0"/>
        <v>0</v>
      </c>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row>
    <row r="27" spans="1:244" x14ac:dyDescent="0.2">
      <c r="A27" s="30"/>
      <c r="B27" s="31"/>
      <c r="C27" s="30"/>
      <c r="D27" s="32"/>
      <c r="E27" s="33"/>
      <c r="F27" s="30"/>
      <c r="G27" s="34"/>
      <c r="H27" s="35"/>
      <c r="I27" s="35"/>
      <c r="J27" s="35"/>
      <c r="K27" s="35">
        <f t="shared" si="0"/>
        <v>0</v>
      </c>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row>
    <row r="28" spans="1:244" x14ac:dyDescent="0.2">
      <c r="A28" s="30"/>
      <c r="B28" s="31"/>
      <c r="C28" s="30"/>
      <c r="D28" s="32"/>
      <c r="E28" s="33"/>
      <c r="F28" s="30"/>
      <c r="G28" s="34"/>
      <c r="H28" s="35"/>
      <c r="I28" s="35"/>
      <c r="J28" s="35"/>
      <c r="K28" s="35">
        <f t="shared" si="0"/>
        <v>0</v>
      </c>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row>
    <row r="29" spans="1:244" x14ac:dyDescent="0.2">
      <c r="A29" s="30"/>
      <c r="B29" s="31"/>
      <c r="C29" s="30"/>
      <c r="D29" s="32"/>
      <c r="E29" s="33"/>
      <c r="F29" s="30"/>
      <c r="G29" s="34"/>
      <c r="H29" s="35"/>
      <c r="I29" s="35"/>
      <c r="J29" s="35"/>
      <c r="K29" s="35">
        <f t="shared" si="0"/>
        <v>0</v>
      </c>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row>
    <row r="30" spans="1:244" x14ac:dyDescent="0.2">
      <c r="A30" s="30"/>
      <c r="B30" s="31"/>
      <c r="C30" s="30"/>
      <c r="D30" s="32"/>
      <c r="E30" s="33"/>
      <c r="F30" s="30"/>
      <c r="G30" s="34"/>
      <c r="H30" s="35"/>
      <c r="I30" s="35"/>
      <c r="J30" s="35"/>
      <c r="K30" s="35">
        <f t="shared" si="0"/>
        <v>0</v>
      </c>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row>
    <row r="31" spans="1:244" x14ac:dyDescent="0.2">
      <c r="A31" s="30"/>
      <c r="B31" s="31"/>
      <c r="C31" s="30"/>
      <c r="D31" s="32"/>
      <c r="E31" s="33"/>
      <c r="F31" s="30"/>
      <c r="G31" s="34"/>
      <c r="H31" s="35"/>
      <c r="I31" s="35"/>
      <c r="J31" s="35"/>
      <c r="K31" s="35">
        <f t="shared" si="0"/>
        <v>0</v>
      </c>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row>
    <row r="32" spans="1:244" x14ac:dyDescent="0.2">
      <c r="A32" s="30"/>
      <c r="B32" s="31"/>
      <c r="C32" s="30"/>
      <c r="D32" s="32"/>
      <c r="E32" s="33"/>
      <c r="F32" s="30"/>
      <c r="G32" s="34"/>
      <c r="H32" s="35"/>
      <c r="I32" s="35"/>
      <c r="J32" s="35"/>
      <c r="K32" s="35">
        <f t="shared" si="0"/>
        <v>0</v>
      </c>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row>
    <row r="33" spans="1:244" x14ac:dyDescent="0.2">
      <c r="A33" s="30"/>
      <c r="B33" s="31"/>
      <c r="C33" s="30"/>
      <c r="D33" s="32"/>
      <c r="E33" s="33"/>
      <c r="F33" s="30"/>
      <c r="G33" s="34"/>
      <c r="H33" s="35"/>
      <c r="I33" s="35"/>
      <c r="J33" s="35"/>
      <c r="K33" s="35">
        <f t="shared" si="0"/>
        <v>0</v>
      </c>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row>
    <row r="34" spans="1:244" x14ac:dyDescent="0.2">
      <c r="A34" s="30"/>
      <c r="B34" s="31"/>
      <c r="C34" s="30"/>
      <c r="D34" s="32"/>
      <c r="E34" s="33"/>
      <c r="F34" s="30"/>
      <c r="G34" s="34"/>
      <c r="H34" s="35"/>
      <c r="I34" s="35"/>
      <c r="J34" s="35"/>
      <c r="K34" s="35">
        <f t="shared" si="0"/>
        <v>0</v>
      </c>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row>
    <row r="35" spans="1:244" x14ac:dyDescent="0.2">
      <c r="A35" s="30"/>
      <c r="B35" s="31"/>
      <c r="C35" s="30"/>
      <c r="D35" s="32"/>
      <c r="E35" s="33"/>
      <c r="F35" s="30"/>
      <c r="G35" s="34"/>
      <c r="H35" s="35"/>
      <c r="I35" s="35"/>
      <c r="J35" s="35"/>
      <c r="K35" s="35">
        <f t="shared" si="0"/>
        <v>0</v>
      </c>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row>
    <row r="36" spans="1:244" x14ac:dyDescent="0.2">
      <c r="A36" s="30"/>
      <c r="B36" s="31"/>
      <c r="C36" s="30"/>
      <c r="D36" s="32"/>
      <c r="E36" s="33"/>
      <c r="F36" s="30"/>
      <c r="G36" s="34"/>
      <c r="H36" s="35"/>
      <c r="I36" s="35"/>
      <c r="J36" s="35"/>
      <c r="K36" s="35">
        <f t="shared" si="0"/>
        <v>0</v>
      </c>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row>
    <row r="37" spans="1:244" x14ac:dyDescent="0.2">
      <c r="A37" s="30"/>
      <c r="B37" s="31"/>
      <c r="C37" s="30"/>
      <c r="D37" s="32"/>
      <c r="E37" s="33"/>
      <c r="F37" s="30"/>
      <c r="G37" s="34"/>
      <c r="H37" s="35"/>
      <c r="I37" s="35"/>
      <c r="J37" s="35"/>
      <c r="K37" s="35">
        <f t="shared" si="0"/>
        <v>0</v>
      </c>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row>
    <row r="38" spans="1:244" x14ac:dyDescent="0.2">
      <c r="A38" s="30"/>
      <c r="B38" s="31"/>
      <c r="C38" s="30"/>
      <c r="D38" s="32"/>
      <c r="E38" s="33"/>
      <c r="F38" s="30"/>
      <c r="G38" s="34"/>
      <c r="H38" s="35"/>
      <c r="I38" s="35"/>
      <c r="J38" s="35"/>
      <c r="K38" s="35">
        <f t="shared" si="0"/>
        <v>0</v>
      </c>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row>
    <row r="39" spans="1:244" x14ac:dyDescent="0.2">
      <c r="A39" s="30"/>
      <c r="B39" s="31"/>
      <c r="C39" s="30"/>
      <c r="D39" s="32"/>
      <c r="E39" s="33"/>
      <c r="F39" s="30"/>
      <c r="G39" s="34"/>
      <c r="H39" s="35"/>
      <c r="I39" s="35"/>
      <c r="J39" s="35"/>
      <c r="K39" s="35">
        <f t="shared" si="0"/>
        <v>0</v>
      </c>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row>
    <row r="40" spans="1:244" x14ac:dyDescent="0.2">
      <c r="A40" s="30"/>
      <c r="B40" s="31"/>
      <c r="C40" s="30"/>
      <c r="D40" s="32"/>
      <c r="E40" s="33"/>
      <c r="F40" s="30"/>
      <c r="G40" s="34"/>
      <c r="H40" s="35"/>
      <c r="I40" s="35"/>
      <c r="J40" s="35"/>
      <c r="K40" s="35">
        <f t="shared" si="0"/>
        <v>0</v>
      </c>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row>
    <row r="41" spans="1:244" x14ac:dyDescent="0.2">
      <c r="A41" s="30"/>
      <c r="B41" s="31"/>
      <c r="C41" s="30"/>
      <c r="D41" s="32"/>
      <c r="E41" s="33"/>
      <c r="F41" s="30"/>
      <c r="G41" s="34"/>
      <c r="H41" s="35"/>
      <c r="I41" s="35"/>
      <c r="J41" s="35"/>
      <c r="K41" s="35">
        <f t="shared" si="0"/>
        <v>0</v>
      </c>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row>
    <row r="42" spans="1:244" x14ac:dyDescent="0.2">
      <c r="A42" s="30"/>
      <c r="B42" s="31"/>
      <c r="C42" s="30"/>
      <c r="D42" s="32"/>
      <c r="E42" s="33"/>
      <c r="F42" s="30"/>
      <c r="G42" s="34"/>
      <c r="H42" s="35"/>
      <c r="I42" s="35"/>
      <c r="J42" s="35"/>
      <c r="K42" s="35">
        <f t="shared" si="0"/>
        <v>0</v>
      </c>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row>
    <row r="43" spans="1:244" x14ac:dyDescent="0.2">
      <c r="A43" s="30"/>
      <c r="B43" s="31"/>
      <c r="C43" s="30"/>
      <c r="D43" s="32"/>
      <c r="E43" s="33"/>
      <c r="F43" s="30"/>
      <c r="G43" s="34"/>
      <c r="H43" s="35"/>
      <c r="I43" s="35"/>
      <c r="J43" s="35"/>
      <c r="K43" s="35">
        <f t="shared" si="0"/>
        <v>0</v>
      </c>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row>
    <row r="44" spans="1:244" x14ac:dyDescent="0.2">
      <c r="A44" s="30"/>
      <c r="B44" s="31"/>
      <c r="C44" s="30"/>
      <c r="D44" s="32"/>
      <c r="E44" s="33"/>
      <c r="F44" s="30"/>
      <c r="G44" s="34"/>
      <c r="H44" s="35"/>
      <c r="I44" s="35"/>
      <c r="J44" s="35"/>
      <c r="K44" s="35">
        <f t="shared" si="0"/>
        <v>0</v>
      </c>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row>
    <row r="45" spans="1:244" x14ac:dyDescent="0.2">
      <c r="A45" s="30"/>
      <c r="B45" s="31"/>
      <c r="C45" s="30"/>
      <c r="D45" s="32"/>
      <c r="E45" s="33"/>
      <c r="F45" s="30"/>
      <c r="G45" s="34"/>
      <c r="H45" s="35"/>
      <c r="I45" s="35"/>
      <c r="J45" s="35"/>
      <c r="K45" s="35">
        <f t="shared" si="0"/>
        <v>0</v>
      </c>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row>
    <row r="46" spans="1:244" x14ac:dyDescent="0.2">
      <c r="A46" s="30"/>
      <c r="B46" s="31"/>
      <c r="C46" s="30"/>
      <c r="D46" s="32"/>
      <c r="E46" s="33"/>
      <c r="F46" s="30"/>
      <c r="G46" s="34"/>
      <c r="H46" s="35"/>
      <c r="I46" s="35"/>
      <c r="J46" s="35"/>
      <c r="K46" s="35">
        <f t="shared" si="0"/>
        <v>0</v>
      </c>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row>
    <row r="47" spans="1:244" x14ac:dyDescent="0.2">
      <c r="A47" s="30"/>
      <c r="B47" s="31"/>
      <c r="C47" s="30"/>
      <c r="D47" s="32"/>
      <c r="E47" s="33"/>
      <c r="F47" s="30"/>
      <c r="G47" s="34"/>
      <c r="H47" s="35"/>
      <c r="I47" s="35"/>
      <c r="J47" s="35"/>
      <c r="K47" s="35">
        <f t="shared" si="0"/>
        <v>0</v>
      </c>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row>
    <row r="48" spans="1:244" x14ac:dyDescent="0.2">
      <c r="A48" s="30"/>
      <c r="B48" s="31"/>
      <c r="C48" s="30"/>
      <c r="D48" s="32"/>
      <c r="E48" s="33"/>
      <c r="F48" s="30"/>
      <c r="G48" s="34"/>
      <c r="H48" s="35"/>
      <c r="I48" s="35"/>
      <c r="J48" s="35"/>
      <c r="K48" s="35">
        <f t="shared" si="0"/>
        <v>0</v>
      </c>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row>
    <row r="49" spans="1:244" x14ac:dyDescent="0.2">
      <c r="A49" s="30"/>
      <c r="B49" s="31"/>
      <c r="C49" s="30"/>
      <c r="D49" s="32"/>
      <c r="E49" s="33"/>
      <c r="F49" s="30"/>
      <c r="G49" s="34"/>
      <c r="H49" s="35"/>
      <c r="I49" s="35"/>
      <c r="J49" s="35"/>
      <c r="K49" s="35">
        <f t="shared" si="0"/>
        <v>0</v>
      </c>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row>
    <row r="50" spans="1:244" x14ac:dyDescent="0.2">
      <c r="A50" s="30"/>
      <c r="B50" s="31"/>
      <c r="C50" s="30"/>
      <c r="D50" s="32"/>
      <c r="E50" s="33"/>
      <c r="F50" s="30"/>
      <c r="G50" s="34"/>
      <c r="H50" s="35"/>
      <c r="I50" s="35"/>
      <c r="J50" s="35"/>
      <c r="K50" s="35">
        <f t="shared" si="0"/>
        <v>0</v>
      </c>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row>
    <row r="51" spans="1:244" x14ac:dyDescent="0.2">
      <c r="A51" s="30"/>
      <c r="B51" s="31"/>
      <c r="C51" s="30"/>
      <c r="D51" s="32"/>
      <c r="E51" s="33"/>
      <c r="F51" s="30"/>
      <c r="G51" s="34"/>
      <c r="H51" s="35"/>
      <c r="I51" s="35"/>
      <c r="J51" s="35"/>
      <c r="K51" s="35">
        <f t="shared" si="0"/>
        <v>0</v>
      </c>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row>
    <row r="52" spans="1:244" x14ac:dyDescent="0.2">
      <c r="A52" s="30"/>
      <c r="B52" s="31"/>
      <c r="C52" s="30"/>
      <c r="D52" s="32"/>
      <c r="E52" s="33"/>
      <c r="F52" s="30"/>
      <c r="G52" s="34"/>
      <c r="H52" s="35"/>
      <c r="I52" s="35"/>
      <c r="J52" s="35"/>
      <c r="K52" s="35">
        <f t="shared" si="0"/>
        <v>0</v>
      </c>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row>
    <row r="53" spans="1:244" x14ac:dyDescent="0.2">
      <c r="A53" s="30"/>
      <c r="B53" s="31"/>
      <c r="C53" s="30"/>
      <c r="D53" s="32"/>
      <c r="E53" s="33"/>
      <c r="F53" s="30"/>
      <c r="G53" s="34"/>
      <c r="H53" s="35"/>
      <c r="I53" s="35"/>
      <c r="J53" s="35"/>
      <c r="K53" s="35">
        <f t="shared" si="0"/>
        <v>0</v>
      </c>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row>
    <row r="54" spans="1:244" x14ac:dyDescent="0.2">
      <c r="A54" s="30"/>
      <c r="B54" s="31"/>
      <c r="C54" s="30"/>
      <c r="D54" s="32"/>
      <c r="E54" s="33"/>
      <c r="F54" s="30"/>
      <c r="G54" s="34"/>
      <c r="H54" s="35"/>
      <c r="I54" s="35"/>
      <c r="J54" s="35"/>
      <c r="K54" s="35">
        <f t="shared" si="0"/>
        <v>0</v>
      </c>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row>
    <row r="55" spans="1:244" x14ac:dyDescent="0.2">
      <c r="A55" s="30"/>
      <c r="B55" s="31"/>
      <c r="C55" s="30"/>
      <c r="D55" s="32"/>
      <c r="E55" s="33"/>
      <c r="F55" s="30"/>
      <c r="G55" s="34"/>
      <c r="H55" s="35"/>
      <c r="I55" s="35"/>
      <c r="J55" s="35"/>
      <c r="K55" s="35">
        <f t="shared" si="0"/>
        <v>0</v>
      </c>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row>
    <row r="56" spans="1:244" x14ac:dyDescent="0.2">
      <c r="A56" s="30"/>
      <c r="B56" s="31"/>
      <c r="C56" s="30"/>
      <c r="D56" s="32"/>
      <c r="E56" s="33"/>
      <c r="F56" s="30"/>
      <c r="G56" s="34"/>
      <c r="H56" s="35"/>
      <c r="I56" s="35"/>
      <c r="J56" s="35"/>
      <c r="K56" s="35">
        <f t="shared" si="0"/>
        <v>0</v>
      </c>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row>
    <row r="57" spans="1:244" x14ac:dyDescent="0.2">
      <c r="A57" s="30"/>
      <c r="B57" s="31"/>
      <c r="C57" s="30"/>
      <c r="D57" s="32"/>
      <c r="E57" s="33"/>
      <c r="F57" s="30"/>
      <c r="G57" s="34"/>
      <c r="H57" s="35"/>
      <c r="I57" s="35"/>
      <c r="J57" s="35"/>
      <c r="K57" s="35">
        <f t="shared" si="0"/>
        <v>0</v>
      </c>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row>
    <row r="58" spans="1:244" x14ac:dyDescent="0.2">
      <c r="A58" s="30"/>
      <c r="B58" s="31"/>
      <c r="C58" s="30"/>
      <c r="D58" s="32"/>
      <c r="E58" s="33"/>
      <c r="F58" s="30"/>
      <c r="G58" s="34"/>
      <c r="H58" s="35"/>
      <c r="I58" s="35"/>
      <c r="J58" s="35"/>
      <c r="K58" s="35">
        <f t="shared" si="0"/>
        <v>0</v>
      </c>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row>
    <row r="59" spans="1:244" x14ac:dyDescent="0.2">
      <c r="A59" s="30"/>
      <c r="B59" s="31"/>
      <c r="C59" s="30"/>
      <c r="D59" s="32"/>
      <c r="E59" s="33"/>
      <c r="F59" s="30"/>
      <c r="G59" s="34"/>
      <c r="H59" s="35"/>
      <c r="I59" s="35"/>
      <c r="J59" s="35"/>
      <c r="K59" s="35">
        <f t="shared" si="0"/>
        <v>0</v>
      </c>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row>
    <row r="60" spans="1:244" x14ac:dyDescent="0.2">
      <c r="A60" s="30"/>
      <c r="B60" s="31"/>
      <c r="C60" s="30"/>
      <c r="D60" s="32"/>
      <c r="E60" s="33"/>
      <c r="F60" s="30"/>
      <c r="G60" s="34"/>
      <c r="H60" s="35"/>
      <c r="I60" s="35"/>
      <c r="J60" s="35"/>
      <c r="K60" s="35">
        <f t="shared" si="0"/>
        <v>0</v>
      </c>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row>
    <row r="61" spans="1:244" x14ac:dyDescent="0.2">
      <c r="A61" s="30"/>
      <c r="B61" s="31"/>
      <c r="C61" s="30"/>
      <c r="D61" s="32"/>
      <c r="E61" s="33"/>
      <c r="F61" s="30"/>
      <c r="G61" s="34"/>
      <c r="H61" s="35"/>
      <c r="I61" s="35"/>
      <c r="J61" s="35"/>
      <c r="K61" s="35">
        <f t="shared" si="0"/>
        <v>0</v>
      </c>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row>
    <row r="62" spans="1:244" x14ac:dyDescent="0.2">
      <c r="A62" s="30"/>
      <c r="B62" s="31"/>
      <c r="C62" s="30"/>
      <c r="D62" s="32"/>
      <c r="E62" s="33"/>
      <c r="F62" s="30"/>
      <c r="G62" s="34"/>
      <c r="H62" s="35"/>
      <c r="I62" s="35"/>
      <c r="J62" s="35"/>
      <c r="K62" s="35">
        <f t="shared" si="0"/>
        <v>0</v>
      </c>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row>
    <row r="63" spans="1:244" x14ac:dyDescent="0.2">
      <c r="A63" s="30"/>
      <c r="B63" s="31"/>
      <c r="C63" s="30"/>
      <c r="D63" s="32"/>
      <c r="E63" s="33"/>
      <c r="F63" s="30"/>
      <c r="G63" s="34"/>
      <c r="H63" s="35"/>
      <c r="I63" s="35"/>
      <c r="J63" s="35"/>
      <c r="K63" s="35">
        <f t="shared" si="0"/>
        <v>0</v>
      </c>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row>
    <row r="64" spans="1:244" x14ac:dyDescent="0.2">
      <c r="A64" s="30"/>
      <c r="B64" s="31"/>
      <c r="C64" s="30"/>
      <c r="D64" s="32"/>
      <c r="E64" s="33"/>
      <c r="F64" s="30"/>
      <c r="G64" s="34"/>
      <c r="H64" s="35"/>
      <c r="I64" s="35"/>
      <c r="J64" s="35"/>
      <c r="K64" s="35">
        <f t="shared" si="0"/>
        <v>0</v>
      </c>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row>
    <row r="65" spans="1:244" x14ac:dyDescent="0.2">
      <c r="A65" s="30"/>
      <c r="B65" s="31"/>
      <c r="C65" s="30"/>
      <c r="D65" s="32"/>
      <c r="E65" s="33"/>
      <c r="F65" s="30"/>
      <c r="G65" s="34"/>
      <c r="H65" s="35"/>
      <c r="I65" s="35"/>
      <c r="J65" s="35"/>
      <c r="K65" s="35">
        <f t="shared" si="0"/>
        <v>0</v>
      </c>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row>
    <row r="66" spans="1:244" x14ac:dyDescent="0.2">
      <c r="A66" s="30"/>
      <c r="B66" s="31"/>
      <c r="C66" s="30"/>
      <c r="D66" s="32"/>
      <c r="E66" s="33"/>
      <c r="F66" s="30"/>
      <c r="G66" s="34"/>
      <c r="H66" s="35"/>
      <c r="I66" s="35"/>
      <c r="J66" s="35"/>
      <c r="K66" s="35">
        <f t="shared" si="0"/>
        <v>0</v>
      </c>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row>
    <row r="67" spans="1:244" x14ac:dyDescent="0.2">
      <c r="A67" s="30"/>
      <c r="B67" s="31"/>
      <c r="C67" s="30"/>
      <c r="D67" s="32"/>
      <c r="E67" s="33"/>
      <c r="F67" s="30"/>
      <c r="G67" s="34"/>
      <c r="H67" s="35"/>
      <c r="I67" s="35"/>
      <c r="J67" s="35"/>
      <c r="K67" s="35">
        <f t="shared" si="0"/>
        <v>0</v>
      </c>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row>
    <row r="68" spans="1:244" x14ac:dyDescent="0.2">
      <c r="A68" s="30"/>
      <c r="B68" s="31"/>
      <c r="C68" s="30"/>
      <c r="D68" s="32"/>
      <c r="E68" s="33"/>
      <c r="F68" s="30"/>
      <c r="G68" s="34"/>
      <c r="H68" s="35"/>
      <c r="I68" s="35"/>
      <c r="J68" s="35"/>
      <c r="K68" s="35">
        <f t="shared" si="0"/>
        <v>0</v>
      </c>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row>
    <row r="69" spans="1:244" x14ac:dyDescent="0.2">
      <c r="A69" s="30"/>
      <c r="B69" s="31"/>
      <c r="C69" s="30"/>
      <c r="D69" s="32"/>
      <c r="E69" s="33"/>
      <c r="F69" s="30"/>
      <c r="G69" s="34"/>
      <c r="H69" s="35"/>
      <c r="I69" s="35"/>
      <c r="J69" s="35"/>
      <c r="K69" s="35">
        <f t="shared" si="0"/>
        <v>0</v>
      </c>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row>
    <row r="70" spans="1:244" x14ac:dyDescent="0.2">
      <c r="A70" s="30"/>
      <c r="B70" s="31"/>
      <c r="C70" s="30"/>
      <c r="D70" s="32"/>
      <c r="E70" s="33"/>
      <c r="F70" s="30"/>
      <c r="G70" s="34"/>
      <c r="H70" s="35"/>
      <c r="I70" s="35"/>
      <c r="J70" s="35"/>
      <c r="K70" s="35">
        <f t="shared" si="0"/>
        <v>0</v>
      </c>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row>
    <row r="71" spans="1:244" x14ac:dyDescent="0.2">
      <c r="A71" s="30"/>
      <c r="B71" s="31"/>
      <c r="C71" s="30"/>
      <c r="D71" s="32"/>
      <c r="E71" s="33"/>
      <c r="F71" s="30"/>
      <c r="G71" s="34"/>
      <c r="H71" s="35"/>
      <c r="I71" s="35"/>
      <c r="J71" s="35"/>
      <c r="K71" s="35">
        <f t="shared" si="0"/>
        <v>0</v>
      </c>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row>
    <row r="72" spans="1:244" x14ac:dyDescent="0.2">
      <c r="A72" s="30"/>
      <c r="B72" s="31"/>
      <c r="C72" s="30"/>
      <c r="D72" s="32"/>
      <c r="E72" s="33"/>
      <c r="F72" s="30"/>
      <c r="G72" s="34"/>
      <c r="H72" s="35"/>
      <c r="I72" s="35"/>
      <c r="J72" s="35"/>
      <c r="K72" s="35">
        <f t="shared" si="0"/>
        <v>0</v>
      </c>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row>
    <row r="73" spans="1:244" x14ac:dyDescent="0.2">
      <c r="A73" s="30"/>
      <c r="B73" s="31"/>
      <c r="C73" s="30"/>
      <c r="D73" s="32"/>
      <c r="E73" s="33"/>
      <c r="F73" s="30"/>
      <c r="G73" s="34"/>
      <c r="H73" s="35"/>
      <c r="I73" s="35"/>
      <c r="J73" s="35"/>
      <c r="K73" s="35">
        <f t="shared" si="0"/>
        <v>0</v>
      </c>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row>
    <row r="74" spans="1:244" x14ac:dyDescent="0.2">
      <c r="A74" s="30"/>
      <c r="B74" s="31"/>
      <c r="C74" s="30"/>
      <c r="D74" s="32"/>
      <c r="E74" s="33"/>
      <c r="F74" s="30"/>
      <c r="G74" s="34"/>
      <c r="H74" s="35"/>
      <c r="I74" s="35"/>
      <c r="J74" s="35"/>
      <c r="K74" s="35">
        <f t="shared" si="0"/>
        <v>0</v>
      </c>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row>
    <row r="75" spans="1:244" x14ac:dyDescent="0.2">
      <c r="A75" s="30"/>
      <c r="B75" s="31"/>
      <c r="C75" s="30"/>
      <c r="D75" s="32"/>
      <c r="E75" s="33"/>
      <c r="F75" s="30"/>
      <c r="G75" s="34"/>
      <c r="H75" s="35"/>
      <c r="I75" s="35"/>
      <c r="J75" s="35"/>
      <c r="K75" s="35">
        <f t="shared" si="0"/>
        <v>0</v>
      </c>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row>
    <row r="76" spans="1:244" x14ac:dyDescent="0.2">
      <c r="A76" s="30"/>
      <c r="B76" s="31"/>
      <c r="C76" s="30"/>
      <c r="D76" s="32"/>
      <c r="E76" s="33"/>
      <c r="F76" s="30"/>
      <c r="G76" s="34"/>
      <c r="H76" s="35"/>
      <c r="I76" s="35"/>
      <c r="J76" s="35"/>
      <c r="K76" s="35">
        <f t="shared" ref="K76:K87" si="1">+H76+I76-J76</f>
        <v>0</v>
      </c>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row>
    <row r="77" spans="1:244" x14ac:dyDescent="0.2">
      <c r="A77" s="30"/>
      <c r="B77" s="31"/>
      <c r="C77" s="30"/>
      <c r="D77" s="32"/>
      <c r="E77" s="33"/>
      <c r="F77" s="30"/>
      <c r="G77" s="34"/>
      <c r="H77" s="35"/>
      <c r="I77" s="35"/>
      <c r="J77" s="35"/>
      <c r="K77" s="35">
        <f t="shared" si="1"/>
        <v>0</v>
      </c>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row>
    <row r="78" spans="1:244" x14ac:dyDescent="0.2">
      <c r="A78" s="30"/>
      <c r="B78" s="31"/>
      <c r="C78" s="30"/>
      <c r="D78" s="32"/>
      <c r="E78" s="33"/>
      <c r="F78" s="30"/>
      <c r="G78" s="34"/>
      <c r="H78" s="35"/>
      <c r="I78" s="35"/>
      <c r="J78" s="35"/>
      <c r="K78" s="35">
        <f t="shared" si="1"/>
        <v>0</v>
      </c>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row>
    <row r="79" spans="1:244" x14ac:dyDescent="0.2">
      <c r="A79" s="30"/>
      <c r="B79" s="31"/>
      <c r="C79" s="30"/>
      <c r="D79" s="32"/>
      <c r="E79" s="33"/>
      <c r="F79" s="30"/>
      <c r="G79" s="34"/>
      <c r="H79" s="35"/>
      <c r="I79" s="35"/>
      <c r="J79" s="35"/>
      <c r="K79" s="35">
        <f t="shared" si="1"/>
        <v>0</v>
      </c>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row>
    <row r="80" spans="1:244" x14ac:dyDescent="0.2">
      <c r="A80" s="30"/>
      <c r="B80" s="31"/>
      <c r="C80" s="30"/>
      <c r="D80" s="32"/>
      <c r="E80" s="33"/>
      <c r="F80" s="30"/>
      <c r="G80" s="34"/>
      <c r="H80" s="35"/>
      <c r="I80" s="35"/>
      <c r="J80" s="35"/>
      <c r="K80" s="35">
        <f t="shared" si="1"/>
        <v>0</v>
      </c>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row>
    <row r="81" spans="1:244" x14ac:dyDescent="0.2">
      <c r="A81" s="30"/>
      <c r="B81" s="31"/>
      <c r="C81" s="30"/>
      <c r="D81" s="32"/>
      <c r="E81" s="33"/>
      <c r="F81" s="30"/>
      <c r="G81" s="34"/>
      <c r="H81" s="35"/>
      <c r="I81" s="35"/>
      <c r="J81" s="35"/>
      <c r="K81" s="35">
        <f t="shared" si="1"/>
        <v>0</v>
      </c>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row>
    <row r="82" spans="1:244" x14ac:dyDescent="0.2">
      <c r="A82" s="30"/>
      <c r="B82" s="31"/>
      <c r="C82" s="30"/>
      <c r="D82" s="32"/>
      <c r="E82" s="33"/>
      <c r="F82" s="30"/>
      <c r="G82" s="34"/>
      <c r="H82" s="35"/>
      <c r="I82" s="35"/>
      <c r="J82" s="35"/>
      <c r="K82" s="35">
        <f t="shared" si="1"/>
        <v>0</v>
      </c>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row>
    <row r="83" spans="1:244" x14ac:dyDescent="0.2">
      <c r="A83" s="30"/>
      <c r="B83" s="31"/>
      <c r="C83" s="30"/>
      <c r="D83" s="32"/>
      <c r="E83" s="33"/>
      <c r="F83" s="30"/>
      <c r="G83" s="34"/>
      <c r="H83" s="35"/>
      <c r="I83" s="35"/>
      <c r="J83" s="35"/>
      <c r="K83" s="35">
        <f t="shared" si="1"/>
        <v>0</v>
      </c>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row>
    <row r="84" spans="1:244" x14ac:dyDescent="0.2">
      <c r="A84" s="30"/>
      <c r="B84" s="31"/>
      <c r="C84" s="30"/>
      <c r="D84" s="32"/>
      <c r="E84" s="33"/>
      <c r="F84" s="30"/>
      <c r="G84" s="34"/>
      <c r="H84" s="35"/>
      <c r="I84" s="35"/>
      <c r="J84" s="35"/>
      <c r="K84" s="35">
        <f t="shared" si="1"/>
        <v>0</v>
      </c>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row>
    <row r="85" spans="1:244" x14ac:dyDescent="0.2">
      <c r="A85" s="30"/>
      <c r="B85" s="31"/>
      <c r="C85" s="30"/>
      <c r="D85" s="32"/>
      <c r="E85" s="33"/>
      <c r="F85" s="30"/>
      <c r="G85" s="34"/>
      <c r="H85" s="35"/>
      <c r="I85" s="35"/>
      <c r="J85" s="35"/>
      <c r="K85" s="35">
        <f t="shared" si="1"/>
        <v>0</v>
      </c>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row>
    <row r="86" spans="1:244" x14ac:dyDescent="0.2">
      <c r="A86" s="30"/>
      <c r="B86" s="31"/>
      <c r="C86" s="30"/>
      <c r="D86" s="32"/>
      <c r="E86" s="33"/>
      <c r="F86" s="30"/>
      <c r="G86" s="34"/>
      <c r="H86" s="35"/>
      <c r="I86" s="35"/>
      <c r="J86" s="35"/>
      <c r="K86" s="35">
        <f t="shared" si="1"/>
        <v>0</v>
      </c>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row>
    <row r="87" spans="1:244" x14ac:dyDescent="0.2">
      <c r="A87" s="30"/>
      <c r="B87" s="31"/>
      <c r="C87" s="30"/>
      <c r="D87" s="32"/>
      <c r="E87" s="33"/>
      <c r="F87" s="30"/>
      <c r="G87" s="34"/>
      <c r="H87" s="35"/>
      <c r="I87" s="35"/>
      <c r="J87" s="35"/>
      <c r="K87" s="35">
        <f t="shared" si="1"/>
        <v>0</v>
      </c>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row>
    <row r="88" spans="1:244" ht="21" customHeight="1" x14ac:dyDescent="0.2">
      <c r="A88" s="235" t="s">
        <v>29</v>
      </c>
      <c r="B88" s="236"/>
      <c r="C88" s="236"/>
      <c r="D88" s="236"/>
      <c r="E88" s="236"/>
      <c r="F88" s="237"/>
      <c r="G88" s="36">
        <f>SUM(G19:G87)</f>
        <v>0</v>
      </c>
      <c r="H88" s="37">
        <f>SUM(H19:H87)</f>
        <v>0</v>
      </c>
      <c r="I88" s="38"/>
      <c r="J88" s="38"/>
      <c r="K88" s="38"/>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row>
    <row r="89" spans="1:244" x14ac:dyDescent="0.2">
      <c r="A89" s="41"/>
      <c r="B89" s="41"/>
      <c r="C89" s="41"/>
      <c r="D89" s="41"/>
      <c r="E89" s="41"/>
      <c r="F89" s="41"/>
      <c r="G89" s="41"/>
      <c r="H89" s="41"/>
      <c r="I89" s="41"/>
      <c r="J89" s="41"/>
      <c r="K89" s="41"/>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c r="IE89" s="27"/>
      <c r="IF89" s="27"/>
      <c r="IG89" s="27"/>
      <c r="IH89" s="27"/>
      <c r="II89" s="27"/>
      <c r="IJ89" s="27"/>
    </row>
    <row r="90" spans="1:244" ht="18" customHeight="1" x14ac:dyDescent="0.2">
      <c r="A90" s="240" t="s">
        <v>47</v>
      </c>
      <c r="B90" s="240"/>
      <c r="C90" s="240"/>
      <c r="D90" s="240"/>
      <c r="E90" s="240"/>
      <c r="F90" s="240"/>
      <c r="G90" s="72"/>
      <c r="H90" s="72"/>
      <c r="I90" s="72"/>
      <c r="J90" s="72"/>
      <c r="K90" s="72"/>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row>
    <row r="91" spans="1:244" ht="6.75" customHeight="1" x14ac:dyDescent="0.2">
      <c r="A91" s="41"/>
      <c r="B91" s="41"/>
      <c r="C91" s="41"/>
      <c r="D91" s="41"/>
      <c r="E91" s="41"/>
      <c r="I91" s="41"/>
      <c r="J91" s="41"/>
      <c r="K91" s="41"/>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row>
    <row r="92" spans="1:244" ht="38.25" x14ac:dyDescent="0.2">
      <c r="A92" s="28" t="s">
        <v>21</v>
      </c>
      <c r="B92" s="28" t="s">
        <v>33</v>
      </c>
      <c r="C92" s="28" t="s">
        <v>0</v>
      </c>
      <c r="D92" s="28" t="s">
        <v>34</v>
      </c>
      <c r="E92" s="28" t="s">
        <v>35</v>
      </c>
      <c r="F92" s="40" t="s">
        <v>53</v>
      </c>
      <c r="I92" s="41"/>
      <c r="J92" s="41"/>
      <c r="K92" s="41"/>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row>
    <row r="93" spans="1:244" x14ac:dyDescent="0.2">
      <c r="A93" s="42"/>
      <c r="B93" s="42"/>
      <c r="C93" s="43"/>
      <c r="D93" s="44"/>
      <c r="E93" s="45"/>
      <c r="F93" s="46" t="e">
        <f t="shared" ref="F93:F112" si="2">+E93/$E$113</f>
        <v>#DIV/0!</v>
      </c>
      <c r="I93" s="41"/>
      <c r="J93" s="41"/>
      <c r="K93" s="41"/>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row>
    <row r="94" spans="1:244" x14ac:dyDescent="0.2">
      <c r="A94" s="42"/>
      <c r="B94" s="42"/>
      <c r="C94" s="43"/>
      <c r="D94" s="44"/>
      <c r="E94" s="45"/>
      <c r="F94" s="46" t="e">
        <f t="shared" si="2"/>
        <v>#DIV/0!</v>
      </c>
      <c r="I94" s="41"/>
      <c r="J94" s="41"/>
      <c r="K94" s="41"/>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c r="HX94" s="27"/>
      <c r="HY94" s="27"/>
      <c r="HZ94" s="27"/>
      <c r="IA94" s="27"/>
      <c r="IB94" s="27"/>
      <c r="IC94" s="27"/>
      <c r="ID94" s="27"/>
      <c r="IE94" s="27"/>
      <c r="IF94" s="27"/>
      <c r="IG94" s="27"/>
      <c r="IH94" s="27"/>
      <c r="II94" s="27"/>
      <c r="IJ94" s="27"/>
    </row>
    <row r="95" spans="1:244" x14ac:dyDescent="0.2">
      <c r="A95" s="42"/>
      <c r="B95" s="42"/>
      <c r="C95" s="43"/>
      <c r="D95" s="44"/>
      <c r="E95" s="45"/>
      <c r="F95" s="46" t="e">
        <f t="shared" si="2"/>
        <v>#DIV/0!</v>
      </c>
      <c r="I95" s="41"/>
      <c r="J95" s="41"/>
      <c r="K95" s="41"/>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row>
    <row r="96" spans="1:244" x14ac:dyDescent="0.2">
      <c r="A96" s="42"/>
      <c r="B96" s="42"/>
      <c r="C96" s="43"/>
      <c r="D96" s="44"/>
      <c r="E96" s="45"/>
      <c r="F96" s="46" t="e">
        <f t="shared" si="2"/>
        <v>#DIV/0!</v>
      </c>
      <c r="I96" s="41"/>
      <c r="J96" s="41"/>
      <c r="K96" s="41"/>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c r="HX96" s="27"/>
      <c r="HY96" s="27"/>
      <c r="HZ96" s="27"/>
      <c r="IA96" s="27"/>
      <c r="IB96" s="27"/>
      <c r="IC96" s="27"/>
      <c r="ID96" s="27"/>
      <c r="IE96" s="27"/>
      <c r="IF96" s="27"/>
      <c r="IG96" s="27"/>
      <c r="IH96" s="27"/>
      <c r="II96" s="27"/>
      <c r="IJ96" s="27"/>
    </row>
    <row r="97" spans="1:244" x14ac:dyDescent="0.2">
      <c r="A97" s="42"/>
      <c r="B97" s="42"/>
      <c r="C97" s="43"/>
      <c r="D97" s="44"/>
      <c r="E97" s="45"/>
      <c r="F97" s="46" t="e">
        <f t="shared" si="2"/>
        <v>#DIV/0!</v>
      </c>
      <c r="I97" s="41"/>
      <c r="J97" s="41"/>
      <c r="K97" s="41"/>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row>
    <row r="98" spans="1:244" x14ac:dyDescent="0.2">
      <c r="A98" s="42"/>
      <c r="B98" s="42"/>
      <c r="C98" s="43"/>
      <c r="D98" s="44"/>
      <c r="E98" s="45"/>
      <c r="F98" s="46" t="e">
        <f t="shared" si="2"/>
        <v>#DIV/0!</v>
      </c>
      <c r="I98" s="41"/>
      <c r="J98" s="41"/>
      <c r="K98" s="41"/>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c r="HZ98" s="27"/>
      <c r="IA98" s="27"/>
      <c r="IB98" s="27"/>
      <c r="IC98" s="27"/>
      <c r="ID98" s="27"/>
      <c r="IE98" s="27"/>
      <c r="IF98" s="27"/>
      <c r="IG98" s="27"/>
      <c r="IH98" s="27"/>
      <c r="II98" s="27"/>
      <c r="IJ98" s="27"/>
    </row>
    <row r="99" spans="1:244" x14ac:dyDescent="0.2">
      <c r="A99" s="42"/>
      <c r="B99" s="42"/>
      <c r="C99" s="43"/>
      <c r="D99" s="44"/>
      <c r="E99" s="45"/>
      <c r="F99" s="46" t="e">
        <f t="shared" si="2"/>
        <v>#DIV/0!</v>
      </c>
      <c r="I99" s="41"/>
      <c r="J99" s="41"/>
      <c r="K99" s="41"/>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c r="HX99" s="27"/>
      <c r="HY99" s="27"/>
      <c r="HZ99" s="27"/>
      <c r="IA99" s="27"/>
      <c r="IB99" s="27"/>
      <c r="IC99" s="27"/>
      <c r="ID99" s="27"/>
      <c r="IE99" s="27"/>
      <c r="IF99" s="27"/>
      <c r="IG99" s="27"/>
      <c r="IH99" s="27"/>
      <c r="II99" s="27"/>
      <c r="IJ99" s="27"/>
    </row>
    <row r="100" spans="1:244" x14ac:dyDescent="0.2">
      <c r="A100" s="42"/>
      <c r="B100" s="42"/>
      <c r="C100" s="43"/>
      <c r="D100" s="44"/>
      <c r="E100" s="45"/>
      <c r="F100" s="46" t="e">
        <f t="shared" si="2"/>
        <v>#DIV/0!</v>
      </c>
      <c r="I100" s="41"/>
      <c r="J100" s="41"/>
      <c r="K100" s="41"/>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c r="HS100" s="27"/>
      <c r="HT100" s="27"/>
      <c r="HU100" s="27"/>
      <c r="HV100" s="27"/>
      <c r="HW100" s="27"/>
      <c r="HX100" s="27"/>
      <c r="HY100" s="27"/>
      <c r="HZ100" s="27"/>
      <c r="IA100" s="27"/>
      <c r="IB100" s="27"/>
      <c r="IC100" s="27"/>
      <c r="ID100" s="27"/>
      <c r="IE100" s="27"/>
      <c r="IF100" s="27"/>
      <c r="IG100" s="27"/>
      <c r="IH100" s="27"/>
      <c r="II100" s="27"/>
      <c r="IJ100" s="27"/>
    </row>
    <row r="101" spans="1:244" x14ac:dyDescent="0.2">
      <c r="A101" s="42"/>
      <c r="B101" s="42"/>
      <c r="C101" s="43"/>
      <c r="D101" s="44"/>
      <c r="E101" s="45"/>
      <c r="F101" s="46" t="e">
        <f t="shared" si="2"/>
        <v>#DIV/0!</v>
      </c>
      <c r="I101" s="41"/>
      <c r="J101" s="41"/>
      <c r="K101" s="41"/>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row>
    <row r="102" spans="1:244" x14ac:dyDescent="0.2">
      <c r="A102" s="42"/>
      <c r="B102" s="42"/>
      <c r="C102" s="43"/>
      <c r="D102" s="44"/>
      <c r="E102" s="45"/>
      <c r="F102" s="46" t="e">
        <f t="shared" si="2"/>
        <v>#DIV/0!</v>
      </c>
      <c r="I102" s="41"/>
      <c r="J102" s="41"/>
      <c r="K102" s="41"/>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c r="HU102" s="27"/>
      <c r="HV102" s="27"/>
      <c r="HW102" s="27"/>
      <c r="HX102" s="27"/>
      <c r="HY102" s="27"/>
      <c r="HZ102" s="27"/>
      <c r="IA102" s="27"/>
      <c r="IB102" s="27"/>
      <c r="IC102" s="27"/>
      <c r="ID102" s="27"/>
      <c r="IE102" s="27"/>
      <c r="IF102" s="27"/>
      <c r="IG102" s="27"/>
      <c r="IH102" s="27"/>
      <c r="II102" s="27"/>
      <c r="IJ102" s="27"/>
    </row>
    <row r="103" spans="1:244" x14ac:dyDescent="0.2">
      <c r="A103" s="42"/>
      <c r="B103" s="42"/>
      <c r="C103" s="43"/>
      <c r="D103" s="44"/>
      <c r="E103" s="45"/>
      <c r="F103" s="46" t="e">
        <f t="shared" si="2"/>
        <v>#DIV/0!</v>
      </c>
      <c r="I103" s="41"/>
      <c r="J103" s="41"/>
      <c r="K103" s="41"/>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c r="HX103" s="27"/>
      <c r="HY103" s="27"/>
      <c r="HZ103" s="27"/>
      <c r="IA103" s="27"/>
      <c r="IB103" s="27"/>
      <c r="IC103" s="27"/>
      <c r="ID103" s="27"/>
      <c r="IE103" s="27"/>
      <c r="IF103" s="27"/>
      <c r="IG103" s="27"/>
      <c r="IH103" s="27"/>
      <c r="II103" s="27"/>
      <c r="IJ103" s="27"/>
    </row>
    <row r="104" spans="1:244" x14ac:dyDescent="0.2">
      <c r="A104" s="42"/>
      <c r="B104" s="42"/>
      <c r="C104" s="43"/>
      <c r="D104" s="44"/>
      <c r="E104" s="45"/>
      <c r="F104" s="46" t="e">
        <f t="shared" si="2"/>
        <v>#DIV/0!</v>
      </c>
      <c r="I104" s="41"/>
      <c r="J104" s="41"/>
      <c r="K104" s="41"/>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row>
    <row r="105" spans="1:244" x14ac:dyDescent="0.2">
      <c r="A105" s="42"/>
      <c r="B105" s="42"/>
      <c r="C105" s="43"/>
      <c r="D105" s="44"/>
      <c r="E105" s="45"/>
      <c r="F105" s="46" t="e">
        <f t="shared" si="2"/>
        <v>#DIV/0!</v>
      </c>
      <c r="I105" s="41"/>
      <c r="J105" s="41"/>
      <c r="K105" s="41"/>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row>
    <row r="106" spans="1:244" x14ac:dyDescent="0.2">
      <c r="A106" s="42"/>
      <c r="B106" s="42"/>
      <c r="C106" s="43"/>
      <c r="D106" s="44"/>
      <c r="E106" s="45"/>
      <c r="F106" s="46" t="e">
        <f t="shared" si="2"/>
        <v>#DIV/0!</v>
      </c>
      <c r="I106" s="41"/>
      <c r="J106" s="41"/>
      <c r="K106" s="41"/>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row>
    <row r="107" spans="1:244" x14ac:dyDescent="0.2">
      <c r="A107" s="42"/>
      <c r="B107" s="42"/>
      <c r="C107" s="43"/>
      <c r="D107" s="44"/>
      <c r="E107" s="45"/>
      <c r="F107" s="46" t="e">
        <f t="shared" si="2"/>
        <v>#DIV/0!</v>
      </c>
      <c r="I107" s="41"/>
      <c r="J107" s="41"/>
      <c r="K107" s="41"/>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row>
    <row r="108" spans="1:244" x14ac:dyDescent="0.2">
      <c r="A108" s="42"/>
      <c r="B108" s="42"/>
      <c r="C108" s="43"/>
      <c r="D108" s="44"/>
      <c r="E108" s="45"/>
      <c r="F108" s="46" t="e">
        <f t="shared" si="2"/>
        <v>#DIV/0!</v>
      </c>
      <c r="I108" s="41"/>
      <c r="J108" s="41"/>
      <c r="K108" s="41"/>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row>
    <row r="109" spans="1:244" x14ac:dyDescent="0.2">
      <c r="A109" s="42"/>
      <c r="B109" s="42"/>
      <c r="C109" s="43"/>
      <c r="D109" s="44"/>
      <c r="E109" s="45"/>
      <c r="F109" s="46" t="e">
        <f t="shared" si="2"/>
        <v>#DIV/0!</v>
      </c>
      <c r="I109" s="41"/>
      <c r="J109" s="41"/>
      <c r="K109" s="41"/>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row>
    <row r="110" spans="1:244" x14ac:dyDescent="0.2">
      <c r="A110" s="42"/>
      <c r="B110" s="42"/>
      <c r="C110" s="43"/>
      <c r="D110" s="44"/>
      <c r="E110" s="45"/>
      <c r="F110" s="46" t="e">
        <f t="shared" si="2"/>
        <v>#DIV/0!</v>
      </c>
      <c r="I110" s="41"/>
      <c r="J110" s="41"/>
      <c r="K110" s="41"/>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row>
    <row r="111" spans="1:244" x14ac:dyDescent="0.2">
      <c r="A111" s="42"/>
      <c r="B111" s="42"/>
      <c r="C111" s="43"/>
      <c r="D111" s="44"/>
      <c r="E111" s="45"/>
      <c r="F111" s="46" t="e">
        <f t="shared" si="2"/>
        <v>#DIV/0!</v>
      </c>
      <c r="I111" s="41"/>
      <c r="J111" s="41"/>
      <c r="K111" s="41"/>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row>
    <row r="112" spans="1:244" x14ac:dyDescent="0.2">
      <c r="A112" s="42"/>
      <c r="B112" s="42"/>
      <c r="C112" s="43"/>
      <c r="D112" s="44"/>
      <c r="E112" s="45"/>
      <c r="F112" s="46" t="e">
        <f t="shared" si="2"/>
        <v>#DIV/0!</v>
      </c>
      <c r="I112" s="41"/>
      <c r="J112" s="41"/>
      <c r="K112" s="41"/>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row>
    <row r="113" spans="1:244" x14ac:dyDescent="0.2">
      <c r="A113" s="41"/>
      <c r="B113" s="238" t="s">
        <v>29</v>
      </c>
      <c r="C113" s="239"/>
      <c r="D113" s="47">
        <f>SUM(D93:D112)</f>
        <v>0</v>
      </c>
      <c r="E113" s="48">
        <f>SUM(E93:E112)</f>
        <v>0</v>
      </c>
      <c r="F113" s="49" t="e">
        <f>SUM(F93:F112)</f>
        <v>#DIV/0!</v>
      </c>
      <c r="I113" s="41"/>
      <c r="J113" s="41"/>
      <c r="K113" s="41"/>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c r="HX113" s="27"/>
      <c r="HY113" s="27"/>
      <c r="HZ113" s="27"/>
      <c r="IA113" s="27"/>
      <c r="IB113" s="27"/>
      <c r="IC113" s="27"/>
      <c r="ID113" s="27"/>
      <c r="IE113" s="27"/>
      <c r="IF113" s="27"/>
      <c r="IG113" s="27"/>
      <c r="IH113" s="27"/>
      <c r="II113" s="27"/>
      <c r="IJ113" s="27"/>
    </row>
    <row r="114" spans="1:244" x14ac:dyDescent="0.2">
      <c r="A114" s="41"/>
      <c r="B114" s="41"/>
      <c r="C114" s="59"/>
      <c r="D114" s="60"/>
      <c r="E114" s="41"/>
      <c r="F114" s="41"/>
      <c r="G114" s="41"/>
      <c r="H114" s="41"/>
      <c r="I114" s="41"/>
      <c r="J114" s="41"/>
      <c r="K114" s="41"/>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c r="HU114" s="27"/>
      <c r="HV114" s="27"/>
      <c r="HW114" s="27"/>
      <c r="HX114" s="27"/>
      <c r="HY114" s="27"/>
      <c r="HZ114" s="27"/>
      <c r="IA114" s="27"/>
      <c r="IB114" s="27"/>
      <c r="IC114" s="27"/>
      <c r="ID114" s="27"/>
      <c r="IE114" s="27"/>
      <c r="IF114" s="27"/>
      <c r="IG114" s="27"/>
      <c r="IH114" s="27"/>
      <c r="II114" s="27"/>
      <c r="IJ114" s="27"/>
    </row>
    <row r="115" spans="1:244" ht="54" customHeight="1" x14ac:dyDescent="0.2">
      <c r="A115" s="61" t="s">
        <v>48</v>
      </c>
      <c r="B115" s="230" t="s">
        <v>102</v>
      </c>
      <c r="C115" s="230"/>
      <c r="D115" s="230"/>
      <c r="E115" s="230"/>
      <c r="F115" s="230"/>
      <c r="G115" s="230"/>
      <c r="H115" s="230"/>
      <c r="I115" s="230"/>
      <c r="J115" s="230"/>
      <c r="K115" s="230"/>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c r="HX115" s="27"/>
      <c r="HY115" s="27"/>
      <c r="HZ115" s="27"/>
      <c r="IA115" s="27"/>
      <c r="IB115" s="27"/>
      <c r="IC115" s="27"/>
      <c r="ID115" s="27"/>
      <c r="IE115" s="27"/>
      <c r="IF115" s="27"/>
      <c r="IG115" s="27"/>
      <c r="IH115" s="27"/>
      <c r="II115" s="27"/>
      <c r="IJ115" s="27"/>
    </row>
    <row r="116" spans="1:244" x14ac:dyDescent="0.2">
      <c r="A116" s="41"/>
      <c r="B116" s="41"/>
      <c r="C116" s="59"/>
      <c r="D116" s="60"/>
      <c r="E116" s="41"/>
      <c r="F116" s="41"/>
      <c r="G116" s="41"/>
      <c r="H116" s="41"/>
      <c r="I116" s="41"/>
      <c r="J116" s="41"/>
      <c r="K116" s="41"/>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c r="HU116" s="27"/>
      <c r="HV116" s="27"/>
      <c r="HW116" s="27"/>
      <c r="HX116" s="27"/>
      <c r="HY116" s="27"/>
      <c r="HZ116" s="27"/>
      <c r="IA116" s="27"/>
      <c r="IB116" s="27"/>
      <c r="IC116" s="27"/>
      <c r="ID116" s="27"/>
      <c r="IE116" s="27"/>
      <c r="IF116" s="27"/>
      <c r="IG116" s="27"/>
      <c r="IH116" s="27"/>
      <c r="II116" s="27"/>
      <c r="IJ116" s="27"/>
    </row>
    <row r="117" spans="1:244" x14ac:dyDescent="0.2">
      <c r="A117" s="233" t="s">
        <v>92</v>
      </c>
      <c r="B117" s="233"/>
      <c r="C117" s="233"/>
      <c r="D117" s="233"/>
      <c r="E117" s="233"/>
      <c r="F117" s="233"/>
      <c r="G117" s="233"/>
      <c r="H117" s="233"/>
      <c r="I117" s="233"/>
      <c r="J117" s="233"/>
      <c r="K117" s="233"/>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c r="HX117" s="27"/>
      <c r="HY117" s="27"/>
      <c r="HZ117" s="27"/>
      <c r="IA117" s="27"/>
      <c r="IB117" s="27"/>
      <c r="IC117" s="27"/>
      <c r="ID117" s="27"/>
      <c r="IE117" s="27"/>
      <c r="IF117" s="27"/>
      <c r="IG117" s="27"/>
      <c r="IH117" s="27"/>
      <c r="II117" s="27"/>
      <c r="IJ117" s="27"/>
    </row>
    <row r="118" spans="1:244" ht="18" customHeight="1" x14ac:dyDescent="0.2">
      <c r="A118" s="232" t="str">
        <f>CONCATENATE("EL ",G10)</f>
        <v xml:space="preserve">EL </v>
      </c>
      <c r="B118" s="232"/>
      <c r="C118" s="232"/>
      <c r="D118" s="232"/>
      <c r="E118" s="232"/>
      <c r="F118" s="232"/>
      <c r="G118" s="232"/>
      <c r="H118" s="232"/>
      <c r="I118" s="232"/>
      <c r="J118" s="232"/>
      <c r="K118" s="232"/>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row>
    <row r="119" spans="1:244" x14ac:dyDescent="0.2">
      <c r="A119" s="231" t="s">
        <v>2</v>
      </c>
      <c r="B119" s="231"/>
      <c r="C119" s="231"/>
      <c r="D119" s="231"/>
      <c r="E119" s="231"/>
      <c r="F119" s="231"/>
      <c r="G119" s="231"/>
      <c r="H119" s="231"/>
      <c r="I119" s="231"/>
      <c r="J119" s="231"/>
      <c r="K119" s="231"/>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c r="HU119" s="27"/>
      <c r="HV119" s="27"/>
      <c r="HW119" s="27"/>
      <c r="HX119" s="27"/>
      <c r="HY119" s="27"/>
      <c r="HZ119" s="27"/>
      <c r="IA119" s="27"/>
      <c r="IB119" s="27"/>
      <c r="IC119" s="27"/>
      <c r="ID119" s="27"/>
      <c r="IE119" s="27"/>
      <c r="IF119" s="27"/>
      <c r="IG119" s="27"/>
      <c r="IH119" s="27"/>
      <c r="II119" s="27"/>
      <c r="IJ119" s="27"/>
    </row>
    <row r="120" spans="1:244" x14ac:dyDescent="0.2">
      <c r="A120" s="62"/>
      <c r="B120" s="63"/>
      <c r="C120" s="64"/>
      <c r="D120" s="64"/>
      <c r="E120" s="63"/>
      <c r="F120" s="63"/>
      <c r="G120" s="63"/>
      <c r="H120" s="63"/>
      <c r="I120" s="65"/>
      <c r="J120" s="65"/>
      <c r="K120" s="66"/>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row>
    <row r="121" spans="1:244" x14ac:dyDescent="0.2">
      <c r="A121" s="62"/>
      <c r="B121" s="63"/>
      <c r="C121" s="64"/>
      <c r="D121" s="64"/>
      <c r="E121" s="63"/>
      <c r="F121" s="63"/>
      <c r="G121" s="63"/>
      <c r="H121" s="63"/>
      <c r="I121" s="65"/>
      <c r="J121" s="65"/>
      <c r="K121" s="66"/>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c r="HU121" s="27"/>
      <c r="HV121" s="27"/>
      <c r="HW121" s="27"/>
      <c r="HX121" s="27"/>
      <c r="HY121" s="27"/>
      <c r="HZ121" s="27"/>
      <c r="IA121" s="27"/>
      <c r="IB121" s="27"/>
      <c r="IC121" s="27"/>
      <c r="ID121" s="27"/>
      <c r="IE121" s="27"/>
      <c r="IF121" s="27"/>
      <c r="IG121" s="27"/>
      <c r="IH121" s="27"/>
      <c r="II121" s="27"/>
      <c r="IJ121" s="27"/>
    </row>
    <row r="122" spans="1:244" x14ac:dyDescent="0.2">
      <c r="A122" s="62"/>
      <c r="B122" s="63"/>
      <c r="C122" s="64"/>
      <c r="D122" s="64"/>
      <c r="E122" s="63"/>
      <c r="F122" s="63"/>
      <c r="G122" s="63"/>
      <c r="H122" s="63"/>
      <c r="I122" s="65"/>
      <c r="J122" s="65"/>
      <c r="K122" s="66"/>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c r="HX122" s="27"/>
      <c r="HY122" s="27"/>
      <c r="HZ122" s="27"/>
      <c r="IA122" s="27"/>
      <c r="IB122" s="27"/>
      <c r="IC122" s="27"/>
      <c r="ID122" s="27"/>
      <c r="IE122" s="27"/>
      <c r="IF122" s="27"/>
      <c r="IG122" s="27"/>
      <c r="IH122" s="27"/>
      <c r="II122" s="27"/>
      <c r="IJ122" s="27"/>
    </row>
    <row r="123" spans="1:244" x14ac:dyDescent="0.2">
      <c r="A123" s="62"/>
      <c r="B123" s="63"/>
      <c r="C123" s="64"/>
      <c r="D123" s="64"/>
      <c r="E123" s="63"/>
      <c r="F123" s="63"/>
      <c r="G123" s="63"/>
      <c r="H123" s="63"/>
      <c r="I123" s="65"/>
      <c r="J123" s="65"/>
      <c r="K123" s="66"/>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c r="HX123" s="27"/>
      <c r="HY123" s="27"/>
      <c r="HZ123" s="27"/>
      <c r="IA123" s="27"/>
      <c r="IB123" s="27"/>
      <c r="IC123" s="27"/>
      <c r="ID123" s="27"/>
      <c r="IE123" s="27"/>
      <c r="IF123" s="27"/>
      <c r="IG123" s="27"/>
      <c r="IH123" s="27"/>
      <c r="II123" s="27"/>
      <c r="IJ123" s="27"/>
    </row>
    <row r="124" spans="1:244" x14ac:dyDescent="0.2">
      <c r="A124" s="62"/>
      <c r="B124" s="63"/>
      <c r="C124" s="64"/>
      <c r="D124" s="64"/>
      <c r="E124" s="63"/>
      <c r="F124" s="63"/>
      <c r="G124" s="63"/>
      <c r="H124" s="63"/>
      <c r="I124" s="65"/>
      <c r="J124" s="65"/>
      <c r="K124" s="66"/>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c r="FZ124" s="27"/>
      <c r="GA124" s="27"/>
      <c r="GB124" s="27"/>
      <c r="GC124" s="27"/>
      <c r="GD124" s="27"/>
      <c r="GE124" s="27"/>
      <c r="GF124" s="27"/>
      <c r="GG124" s="27"/>
      <c r="GH124" s="27"/>
      <c r="GI124" s="27"/>
      <c r="GJ124" s="27"/>
      <c r="GK124" s="27"/>
      <c r="GL124" s="27"/>
      <c r="GM124" s="27"/>
      <c r="GN124" s="27"/>
      <c r="GO124" s="27"/>
      <c r="GP124" s="27"/>
      <c r="GQ124" s="27"/>
      <c r="GR124" s="27"/>
      <c r="GS124" s="27"/>
      <c r="GT124" s="27"/>
      <c r="GU124" s="27"/>
      <c r="GV124" s="27"/>
      <c r="GW124" s="27"/>
      <c r="GX124" s="27"/>
      <c r="GY124" s="27"/>
      <c r="GZ124" s="27"/>
      <c r="HA124" s="27"/>
      <c r="HB124" s="27"/>
      <c r="HC124" s="27"/>
      <c r="HD124" s="27"/>
      <c r="HE124" s="27"/>
      <c r="HF124" s="27"/>
      <c r="HG124" s="27"/>
      <c r="HH124" s="27"/>
      <c r="HI124" s="27"/>
      <c r="HJ124" s="27"/>
      <c r="HK124" s="27"/>
      <c r="HL124" s="27"/>
      <c r="HM124" s="27"/>
      <c r="HN124" s="27"/>
      <c r="HO124" s="27"/>
      <c r="HP124" s="27"/>
      <c r="HQ124" s="27"/>
      <c r="HR124" s="27"/>
      <c r="HS124" s="27"/>
      <c r="HT124" s="27"/>
      <c r="HU124" s="27"/>
      <c r="HV124" s="27"/>
      <c r="HW124" s="27"/>
      <c r="HX124" s="27"/>
      <c r="HY124" s="27"/>
      <c r="HZ124" s="27"/>
      <c r="IA124" s="27"/>
      <c r="IB124" s="27"/>
      <c r="IC124" s="27"/>
      <c r="ID124" s="27"/>
      <c r="IE124" s="27"/>
      <c r="IF124" s="27"/>
      <c r="IG124" s="27"/>
      <c r="IH124" s="27"/>
      <c r="II124" s="27"/>
      <c r="IJ124" s="27"/>
    </row>
    <row r="125" spans="1:244" x14ac:dyDescent="0.2">
      <c r="A125" s="232" t="str">
        <f>CONCATENATE("Fdo.:  ",B10)</f>
        <v xml:space="preserve">Fdo.:  </v>
      </c>
      <c r="B125" s="232"/>
      <c r="C125" s="232"/>
      <c r="D125" s="232"/>
      <c r="E125" s="232"/>
      <c r="F125" s="232"/>
      <c r="G125" s="232"/>
      <c r="H125" s="232"/>
      <c r="I125" s="232"/>
      <c r="J125" s="232"/>
      <c r="K125" s="232"/>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c r="HS125" s="27"/>
      <c r="HT125" s="27"/>
      <c r="HU125" s="27"/>
      <c r="HV125" s="27"/>
      <c r="HW125" s="27"/>
      <c r="HX125" s="27"/>
      <c r="HY125" s="27"/>
      <c r="HZ125" s="27"/>
      <c r="IA125" s="27"/>
      <c r="IB125" s="27"/>
      <c r="IC125" s="27"/>
      <c r="ID125" s="27"/>
      <c r="IE125" s="27"/>
      <c r="IF125" s="27"/>
      <c r="IG125" s="27"/>
      <c r="IH125" s="27"/>
      <c r="II125" s="27"/>
      <c r="IJ125" s="27"/>
    </row>
  </sheetData>
  <sheetProtection selectLockedCells="1" selectUnlockedCells="1"/>
  <mergeCells count="25">
    <mergeCell ref="B115:K115"/>
    <mergeCell ref="A119:K119"/>
    <mergeCell ref="A125:K125"/>
    <mergeCell ref="A8:B8"/>
    <mergeCell ref="A117:K117"/>
    <mergeCell ref="A118:K118"/>
    <mergeCell ref="C8:E8"/>
    <mergeCell ref="F13:G13"/>
    <mergeCell ref="A88:F88"/>
    <mergeCell ref="B113:C113"/>
    <mergeCell ref="I10:K10"/>
    <mergeCell ref="A90:F90"/>
    <mergeCell ref="A15:H15"/>
    <mergeCell ref="A1:B1"/>
    <mergeCell ref="C1:K1"/>
    <mergeCell ref="B10:C10"/>
    <mergeCell ref="G10:H10"/>
    <mergeCell ref="A11:K11"/>
    <mergeCell ref="A5:B5"/>
    <mergeCell ref="A6:B6"/>
    <mergeCell ref="A7:B7"/>
    <mergeCell ref="C5:E5"/>
    <mergeCell ref="C6:E6"/>
    <mergeCell ref="C7:E7"/>
    <mergeCell ref="B3:J3"/>
  </mergeCells>
  <phoneticPr fontId="19" type="noConversion"/>
  <pageMargins left="0.78740157480314965" right="0.78740157480314965" top="0.98425196850393704" bottom="0.59055118110236227" header="0" footer="0.31496062992125984"/>
  <pageSetup paperSize="9" scale="59" fitToHeight="0" orientation="portrait" r:id="rId1"/>
  <headerFooter alignWithMargins="0">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R131"/>
  <sheetViews>
    <sheetView topLeftCell="A94" workbookViewId="0">
      <selection sqref="A1:K133"/>
    </sheetView>
  </sheetViews>
  <sheetFormatPr baseColWidth="10" defaultRowHeight="12.75" x14ac:dyDescent="0.2"/>
  <cols>
    <col min="1" max="1" width="10.28515625" style="4" customWidth="1"/>
    <col min="2" max="2" width="30.7109375" style="4" customWidth="1"/>
    <col min="3" max="3" width="10.7109375" style="4" customWidth="1"/>
    <col min="4" max="4" width="11.7109375" style="4" customWidth="1"/>
    <col min="5" max="5" width="14.140625" style="4" customWidth="1"/>
    <col min="6" max="6" width="14.5703125" style="4" customWidth="1"/>
    <col min="7" max="7" width="11.7109375" style="4" customWidth="1"/>
    <col min="8" max="8" width="12.7109375" style="4" customWidth="1"/>
    <col min="9" max="9" width="11.7109375" style="4" customWidth="1"/>
    <col min="10" max="10" width="10.7109375" style="4" customWidth="1"/>
    <col min="11" max="11" width="13.7109375" style="4" customWidth="1"/>
    <col min="12" max="16384" width="11.42578125" style="4"/>
  </cols>
  <sheetData>
    <row r="1" spans="1:226" ht="32.25" customHeight="1" x14ac:dyDescent="0.2">
      <c r="A1" s="219" t="s">
        <v>72</v>
      </c>
      <c r="B1" s="219"/>
      <c r="C1" s="242" t="s">
        <v>68</v>
      </c>
      <c r="D1" s="242"/>
      <c r="E1" s="242"/>
      <c r="F1" s="242"/>
      <c r="G1" s="242"/>
      <c r="H1" s="242"/>
      <c r="I1" s="242"/>
      <c r="J1" s="242"/>
      <c r="K1" s="242"/>
    </row>
    <row r="2" spans="1:226" x14ac:dyDescent="0.2">
      <c r="A2" s="13"/>
      <c r="B2" s="3"/>
      <c r="C2" s="3"/>
      <c r="D2" s="3"/>
      <c r="E2" s="2"/>
      <c r="F2" s="14"/>
      <c r="G2" s="14"/>
      <c r="H2" s="14"/>
      <c r="I2" s="14"/>
      <c r="J2" s="14"/>
      <c r="K2" s="14"/>
    </row>
    <row r="3" spans="1:226" s="15" customFormat="1" ht="18.75" customHeight="1" x14ac:dyDescent="0.2">
      <c r="A3" s="224" t="s">
        <v>32</v>
      </c>
      <c r="B3" s="225"/>
      <c r="C3" s="228">
        <f>+'PARTE A1-Compras a MP'!C5</f>
        <v>0</v>
      </c>
      <c r="D3" s="228"/>
      <c r="E3" s="228"/>
      <c r="I3" s="52"/>
      <c r="J3" s="52"/>
      <c r="K3" s="52"/>
    </row>
    <row r="4" spans="1:226" s="15" customFormat="1" ht="18.75" customHeight="1" x14ac:dyDescent="0.2">
      <c r="A4" s="226" t="s">
        <v>8</v>
      </c>
      <c r="B4" s="227"/>
      <c r="C4" s="228">
        <f>+'PARTE A1-Compras a MP'!C6</f>
        <v>0</v>
      </c>
      <c r="D4" s="228"/>
      <c r="E4" s="228"/>
      <c r="I4" s="52"/>
      <c r="J4" s="52"/>
      <c r="K4" s="52"/>
    </row>
    <row r="5" spans="1:226" s="15" customFormat="1" ht="18.75" customHeight="1" x14ac:dyDescent="0.2">
      <c r="A5" s="226" t="s">
        <v>9</v>
      </c>
      <c r="B5" s="227"/>
      <c r="C5" s="228">
        <f>+'PARTE A1-Compras a MP'!C7</f>
        <v>0</v>
      </c>
      <c r="D5" s="228"/>
      <c r="E5" s="228"/>
      <c r="I5" s="52"/>
      <c r="J5" s="52"/>
      <c r="K5" s="52"/>
    </row>
    <row r="6" spans="1:226" s="15" customFormat="1" ht="18.75" customHeight="1" x14ac:dyDescent="0.2">
      <c r="A6" s="226" t="s">
        <v>123</v>
      </c>
      <c r="B6" s="227"/>
      <c r="C6" s="228">
        <f>+'PARTE A1-Compras a MP'!C8</f>
        <v>0</v>
      </c>
      <c r="D6" s="228"/>
      <c r="E6" s="228"/>
      <c r="I6" s="52"/>
      <c r="J6" s="52"/>
      <c r="K6" s="52"/>
      <c r="L6" s="1"/>
    </row>
    <row r="7" spans="1:226" s="15" customFormat="1" ht="15.75" customHeight="1" x14ac:dyDescent="0.2">
      <c r="B7" s="53"/>
      <c r="H7" s="4"/>
    </row>
    <row r="8" spans="1:226" s="15" customFormat="1" ht="16.5" customHeight="1" x14ac:dyDescent="0.2">
      <c r="A8" s="18" t="s">
        <v>65</v>
      </c>
      <c r="B8" s="221">
        <f>+'PARTE A1-Compras a MP'!B10</f>
        <v>0</v>
      </c>
      <c r="C8" s="221"/>
      <c r="D8" s="16" t="s">
        <v>30</v>
      </c>
      <c r="E8" s="19">
        <f>+'PARTE A1-Compras a MP'!E10</f>
        <v>0</v>
      </c>
      <c r="F8" s="6" t="s">
        <v>31</v>
      </c>
      <c r="G8" s="222">
        <f>+'PARTE A1-Compras a MP'!G10</f>
        <v>0</v>
      </c>
      <c r="H8" s="222"/>
      <c r="I8" s="234" t="s">
        <v>63</v>
      </c>
      <c r="J8" s="234"/>
      <c r="K8" s="234"/>
    </row>
    <row r="9" spans="1:226" s="15" customFormat="1" ht="16.5" customHeight="1" x14ac:dyDescent="0.2">
      <c r="A9" s="223" t="s">
        <v>64</v>
      </c>
      <c r="B9" s="223"/>
      <c r="C9" s="223"/>
      <c r="D9" s="223"/>
      <c r="E9" s="223"/>
      <c r="F9" s="223"/>
      <c r="G9" s="223"/>
      <c r="H9" s="223"/>
      <c r="I9" s="223"/>
      <c r="J9" s="223"/>
      <c r="K9" s="223"/>
      <c r="L9" s="54"/>
    </row>
    <row r="10" spans="1:226" s="15" customFormat="1" ht="9.75" customHeight="1" x14ac:dyDescent="0.2">
      <c r="A10" s="20"/>
      <c r="B10" s="20"/>
      <c r="C10" s="20"/>
      <c r="D10" s="20"/>
      <c r="E10" s="20"/>
      <c r="F10" s="20"/>
      <c r="G10" s="20"/>
      <c r="H10" s="20"/>
      <c r="I10" s="20"/>
      <c r="J10" s="20"/>
      <c r="K10" s="20"/>
      <c r="L10" s="54"/>
    </row>
    <row r="11" spans="1:226" ht="15" x14ac:dyDescent="0.2">
      <c r="A11" s="23" t="s">
        <v>1</v>
      </c>
      <c r="B11" s="17"/>
      <c r="C11" s="16"/>
      <c r="D11" s="8"/>
      <c r="E11" s="6"/>
      <c r="F11" s="234"/>
      <c r="G11" s="234"/>
      <c r="H11" s="21"/>
      <c r="I11" s="22"/>
      <c r="J11" s="22"/>
      <c r="K11" s="16"/>
    </row>
    <row r="12" spans="1:226" ht="9.75" customHeight="1" x14ac:dyDescent="0.2">
      <c r="A12" s="23"/>
      <c r="B12" s="17"/>
      <c r="C12" s="16"/>
      <c r="D12" s="16"/>
      <c r="E12" s="16"/>
      <c r="F12" s="16"/>
      <c r="G12" s="16"/>
      <c r="H12" s="21"/>
      <c r="I12" s="22"/>
      <c r="J12" s="22"/>
      <c r="K12" s="16"/>
    </row>
    <row r="13" spans="1:226" ht="15" customHeight="1" x14ac:dyDescent="0.2">
      <c r="A13" s="243" t="s">
        <v>71</v>
      </c>
      <c r="B13" s="243"/>
      <c r="C13" s="243"/>
      <c r="D13" s="243"/>
      <c r="E13" s="243"/>
      <c r="F13" s="243"/>
      <c r="G13" s="24" t="s">
        <v>132</v>
      </c>
      <c r="H13" s="25" t="s">
        <v>7</v>
      </c>
      <c r="I13" s="74" t="s">
        <v>133</v>
      </c>
      <c r="J13" s="21" t="s">
        <v>76</v>
      </c>
      <c r="K13" s="21"/>
    </row>
    <row r="14" spans="1:226" ht="9" customHeight="1" x14ac:dyDescent="0.2">
      <c r="A14" s="58"/>
      <c r="B14" s="54"/>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row>
    <row r="15" spans="1:226" ht="38.25" x14ac:dyDescent="0.2">
      <c r="A15" s="28" t="s">
        <v>66</v>
      </c>
      <c r="B15" s="28" t="s">
        <v>67</v>
      </c>
      <c r="C15" s="28" t="s">
        <v>0</v>
      </c>
      <c r="D15" s="28" t="s">
        <v>54</v>
      </c>
      <c r="E15" s="28" t="s">
        <v>38</v>
      </c>
      <c r="F15" s="28" t="s">
        <v>6</v>
      </c>
      <c r="G15" s="28" t="s">
        <v>34</v>
      </c>
      <c r="H15" s="28" t="s">
        <v>35</v>
      </c>
      <c r="I15" s="28" t="s">
        <v>36</v>
      </c>
      <c r="J15" s="28" t="s">
        <v>55</v>
      </c>
      <c r="K15" s="28" t="s">
        <v>37</v>
      </c>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row>
    <row r="16" spans="1:226" x14ac:dyDescent="0.2">
      <c r="A16" s="30"/>
      <c r="B16" s="31"/>
      <c r="C16" s="30"/>
      <c r="D16" s="32"/>
      <c r="E16" s="33"/>
      <c r="F16" s="30"/>
      <c r="G16" s="34"/>
      <c r="H16" s="35"/>
      <c r="I16" s="35"/>
      <c r="J16" s="35"/>
      <c r="K16" s="35">
        <f>+H16+I16-J16</f>
        <v>0</v>
      </c>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row>
    <row r="17" spans="1:226" x14ac:dyDescent="0.2">
      <c r="A17" s="30"/>
      <c r="B17" s="31"/>
      <c r="C17" s="30"/>
      <c r="D17" s="32"/>
      <c r="E17" s="33"/>
      <c r="F17" s="30"/>
      <c r="G17" s="34"/>
      <c r="H17" s="35"/>
      <c r="I17" s="35"/>
      <c r="J17" s="35"/>
      <c r="K17" s="35">
        <f t="shared" ref="K17:K92" si="0">+H17+I17-J17</f>
        <v>0</v>
      </c>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row>
    <row r="18" spans="1:226" x14ac:dyDescent="0.2">
      <c r="A18" s="30"/>
      <c r="B18" s="31"/>
      <c r="C18" s="30"/>
      <c r="D18" s="32"/>
      <c r="E18" s="33"/>
      <c r="F18" s="30"/>
      <c r="G18" s="34"/>
      <c r="H18" s="35"/>
      <c r="I18" s="35"/>
      <c r="J18" s="35"/>
      <c r="K18" s="35">
        <f t="shared" si="0"/>
        <v>0</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row>
    <row r="19" spans="1:226" x14ac:dyDescent="0.2">
      <c r="A19" s="30"/>
      <c r="B19" s="31"/>
      <c r="C19" s="30"/>
      <c r="D19" s="32"/>
      <c r="E19" s="33"/>
      <c r="F19" s="30"/>
      <c r="G19" s="34"/>
      <c r="H19" s="35"/>
      <c r="I19" s="35"/>
      <c r="J19" s="35"/>
      <c r="K19" s="35">
        <f t="shared" si="0"/>
        <v>0</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row>
    <row r="20" spans="1:226" x14ac:dyDescent="0.2">
      <c r="A20" s="30"/>
      <c r="B20" s="31"/>
      <c r="C20" s="30"/>
      <c r="D20" s="32"/>
      <c r="E20" s="33"/>
      <c r="F20" s="30"/>
      <c r="G20" s="34"/>
      <c r="H20" s="35"/>
      <c r="I20" s="35"/>
      <c r="J20" s="35"/>
      <c r="K20" s="35">
        <f t="shared" si="0"/>
        <v>0</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row>
    <row r="21" spans="1:226" x14ac:dyDescent="0.2">
      <c r="A21" s="30"/>
      <c r="B21" s="31"/>
      <c r="C21" s="30"/>
      <c r="D21" s="32"/>
      <c r="E21" s="33"/>
      <c r="F21" s="30"/>
      <c r="G21" s="34"/>
      <c r="H21" s="35"/>
      <c r="I21" s="35"/>
      <c r="J21" s="35"/>
      <c r="K21" s="35">
        <f t="shared" si="0"/>
        <v>0</v>
      </c>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row>
    <row r="22" spans="1:226" x14ac:dyDescent="0.2">
      <c r="A22" s="30"/>
      <c r="B22" s="31"/>
      <c r="C22" s="30"/>
      <c r="D22" s="32"/>
      <c r="E22" s="33"/>
      <c r="F22" s="30"/>
      <c r="G22" s="34"/>
      <c r="H22" s="35"/>
      <c r="I22" s="35"/>
      <c r="J22" s="35"/>
      <c r="K22" s="35">
        <f t="shared" si="0"/>
        <v>0</v>
      </c>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row>
    <row r="23" spans="1:226" x14ac:dyDescent="0.2">
      <c r="A23" s="30"/>
      <c r="B23" s="31"/>
      <c r="C23" s="30"/>
      <c r="D23" s="32"/>
      <c r="E23" s="33"/>
      <c r="F23" s="30"/>
      <c r="G23" s="34"/>
      <c r="H23" s="35"/>
      <c r="I23" s="35"/>
      <c r="J23" s="35"/>
      <c r="K23" s="35">
        <f t="shared" si="0"/>
        <v>0</v>
      </c>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row>
    <row r="24" spans="1:226" x14ac:dyDescent="0.2">
      <c r="A24" s="30"/>
      <c r="B24" s="31"/>
      <c r="C24" s="30"/>
      <c r="D24" s="32"/>
      <c r="E24" s="33"/>
      <c r="F24" s="30"/>
      <c r="G24" s="34"/>
      <c r="H24" s="35"/>
      <c r="I24" s="35"/>
      <c r="J24" s="35"/>
      <c r="K24" s="35">
        <f t="shared" si="0"/>
        <v>0</v>
      </c>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row>
    <row r="25" spans="1:226" x14ac:dyDescent="0.2">
      <c r="A25" s="30"/>
      <c r="B25" s="31"/>
      <c r="C25" s="30"/>
      <c r="D25" s="32"/>
      <c r="E25" s="33"/>
      <c r="F25" s="30"/>
      <c r="G25" s="34"/>
      <c r="H25" s="35"/>
      <c r="I25" s="35"/>
      <c r="J25" s="35"/>
      <c r="K25" s="35">
        <f t="shared" si="0"/>
        <v>0</v>
      </c>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row>
    <row r="26" spans="1:226" x14ac:dyDescent="0.2">
      <c r="A26" s="30"/>
      <c r="B26" s="31"/>
      <c r="C26" s="30"/>
      <c r="D26" s="32"/>
      <c r="E26" s="33"/>
      <c r="F26" s="30"/>
      <c r="G26" s="34"/>
      <c r="H26" s="35"/>
      <c r="I26" s="35"/>
      <c r="J26" s="35"/>
      <c r="K26" s="35">
        <f t="shared" si="0"/>
        <v>0</v>
      </c>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row>
    <row r="27" spans="1:226" x14ac:dyDescent="0.2">
      <c r="A27" s="30"/>
      <c r="B27" s="31"/>
      <c r="C27" s="30"/>
      <c r="D27" s="32"/>
      <c r="E27" s="33"/>
      <c r="F27" s="30"/>
      <c r="G27" s="34"/>
      <c r="H27" s="35"/>
      <c r="I27" s="35"/>
      <c r="J27" s="35"/>
      <c r="K27" s="35">
        <f t="shared" si="0"/>
        <v>0</v>
      </c>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row>
    <row r="28" spans="1:226" x14ac:dyDescent="0.2">
      <c r="A28" s="30"/>
      <c r="B28" s="31"/>
      <c r="C28" s="30"/>
      <c r="D28" s="32"/>
      <c r="E28" s="33"/>
      <c r="F28" s="30"/>
      <c r="G28" s="34"/>
      <c r="H28" s="35"/>
      <c r="I28" s="35"/>
      <c r="J28" s="35"/>
      <c r="K28" s="35">
        <f t="shared" si="0"/>
        <v>0</v>
      </c>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row>
    <row r="29" spans="1:226" x14ac:dyDescent="0.2">
      <c r="A29" s="30"/>
      <c r="B29" s="31"/>
      <c r="C29" s="30"/>
      <c r="D29" s="32"/>
      <c r="E29" s="33"/>
      <c r="F29" s="30"/>
      <c r="G29" s="34"/>
      <c r="H29" s="35"/>
      <c r="I29" s="35"/>
      <c r="J29" s="35"/>
      <c r="K29" s="35">
        <f t="shared" si="0"/>
        <v>0</v>
      </c>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row>
    <row r="30" spans="1:226" x14ac:dyDescent="0.2">
      <c r="A30" s="30"/>
      <c r="B30" s="31"/>
      <c r="C30" s="30"/>
      <c r="D30" s="32"/>
      <c r="E30" s="33"/>
      <c r="F30" s="30"/>
      <c r="G30" s="34"/>
      <c r="H30" s="35"/>
      <c r="I30" s="35"/>
      <c r="J30" s="35"/>
      <c r="K30" s="35">
        <f t="shared" si="0"/>
        <v>0</v>
      </c>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row>
    <row r="31" spans="1:226" x14ac:dyDescent="0.2">
      <c r="A31" s="30"/>
      <c r="B31" s="31"/>
      <c r="C31" s="30"/>
      <c r="D31" s="32"/>
      <c r="E31" s="33"/>
      <c r="F31" s="30"/>
      <c r="G31" s="34"/>
      <c r="H31" s="35"/>
      <c r="I31" s="35"/>
      <c r="J31" s="35"/>
      <c r="K31" s="35">
        <f t="shared" si="0"/>
        <v>0</v>
      </c>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row>
    <row r="32" spans="1:226" x14ac:dyDescent="0.2">
      <c r="A32" s="30"/>
      <c r="B32" s="31"/>
      <c r="C32" s="30"/>
      <c r="D32" s="32"/>
      <c r="E32" s="33"/>
      <c r="F32" s="30"/>
      <c r="G32" s="34"/>
      <c r="H32" s="35"/>
      <c r="I32" s="35"/>
      <c r="J32" s="35"/>
      <c r="K32" s="35">
        <f t="shared" si="0"/>
        <v>0</v>
      </c>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row>
    <row r="33" spans="1:226" x14ac:dyDescent="0.2">
      <c r="A33" s="30"/>
      <c r="B33" s="31"/>
      <c r="C33" s="30"/>
      <c r="D33" s="32"/>
      <c r="E33" s="33"/>
      <c r="F33" s="30"/>
      <c r="G33" s="34"/>
      <c r="H33" s="35"/>
      <c r="I33" s="35"/>
      <c r="J33" s="35"/>
      <c r="K33" s="35">
        <f t="shared" si="0"/>
        <v>0</v>
      </c>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row>
    <row r="34" spans="1:226" x14ac:dyDescent="0.2">
      <c r="A34" s="30"/>
      <c r="B34" s="31"/>
      <c r="C34" s="30"/>
      <c r="D34" s="32"/>
      <c r="E34" s="33"/>
      <c r="F34" s="30"/>
      <c r="G34" s="34"/>
      <c r="H34" s="35"/>
      <c r="I34" s="35"/>
      <c r="J34" s="35"/>
      <c r="K34" s="35">
        <f t="shared" si="0"/>
        <v>0</v>
      </c>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row>
    <row r="35" spans="1:226" x14ac:dyDescent="0.2">
      <c r="A35" s="30"/>
      <c r="B35" s="31"/>
      <c r="C35" s="30"/>
      <c r="D35" s="32"/>
      <c r="E35" s="33"/>
      <c r="F35" s="30"/>
      <c r="G35" s="34"/>
      <c r="H35" s="35"/>
      <c r="I35" s="35"/>
      <c r="J35" s="35"/>
      <c r="K35" s="35">
        <f t="shared" si="0"/>
        <v>0</v>
      </c>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row>
    <row r="36" spans="1:226" x14ac:dyDescent="0.2">
      <c r="A36" s="30"/>
      <c r="B36" s="31"/>
      <c r="C36" s="30"/>
      <c r="D36" s="32"/>
      <c r="E36" s="33"/>
      <c r="F36" s="30"/>
      <c r="G36" s="34"/>
      <c r="H36" s="35"/>
      <c r="I36" s="35"/>
      <c r="J36" s="35"/>
      <c r="K36" s="35">
        <f t="shared" si="0"/>
        <v>0</v>
      </c>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row>
    <row r="37" spans="1:226" x14ac:dyDescent="0.2">
      <c r="A37" s="30"/>
      <c r="B37" s="31"/>
      <c r="C37" s="30"/>
      <c r="D37" s="32"/>
      <c r="E37" s="33"/>
      <c r="F37" s="30"/>
      <c r="G37" s="34"/>
      <c r="H37" s="35"/>
      <c r="I37" s="35"/>
      <c r="J37" s="35"/>
      <c r="K37" s="35">
        <f t="shared" si="0"/>
        <v>0</v>
      </c>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row>
    <row r="38" spans="1:226" x14ac:dyDescent="0.2">
      <c r="A38" s="30"/>
      <c r="B38" s="31"/>
      <c r="C38" s="30"/>
      <c r="D38" s="32"/>
      <c r="E38" s="33"/>
      <c r="F38" s="30"/>
      <c r="G38" s="34"/>
      <c r="H38" s="35"/>
      <c r="I38" s="35"/>
      <c r="J38" s="35"/>
      <c r="K38" s="35">
        <f t="shared" si="0"/>
        <v>0</v>
      </c>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row>
    <row r="39" spans="1:226" x14ac:dyDescent="0.2">
      <c r="A39" s="30"/>
      <c r="B39" s="31"/>
      <c r="C39" s="30"/>
      <c r="D39" s="32"/>
      <c r="E39" s="33"/>
      <c r="F39" s="30"/>
      <c r="G39" s="34"/>
      <c r="H39" s="35"/>
      <c r="I39" s="35"/>
      <c r="J39" s="35"/>
      <c r="K39" s="35">
        <f t="shared" si="0"/>
        <v>0</v>
      </c>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row>
    <row r="40" spans="1:226" x14ac:dyDescent="0.2">
      <c r="A40" s="30"/>
      <c r="B40" s="31"/>
      <c r="C40" s="30"/>
      <c r="D40" s="32"/>
      <c r="E40" s="33"/>
      <c r="F40" s="30"/>
      <c r="G40" s="34"/>
      <c r="H40" s="35"/>
      <c r="I40" s="35"/>
      <c r="J40" s="35"/>
      <c r="K40" s="35">
        <f t="shared" si="0"/>
        <v>0</v>
      </c>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row>
    <row r="41" spans="1:226" x14ac:dyDescent="0.2">
      <c r="A41" s="30"/>
      <c r="B41" s="31"/>
      <c r="C41" s="30"/>
      <c r="D41" s="32"/>
      <c r="E41" s="33"/>
      <c r="F41" s="30"/>
      <c r="G41" s="34"/>
      <c r="H41" s="35"/>
      <c r="I41" s="35"/>
      <c r="J41" s="35"/>
      <c r="K41" s="35">
        <f t="shared" si="0"/>
        <v>0</v>
      </c>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row>
    <row r="42" spans="1:226" x14ac:dyDescent="0.2">
      <c r="A42" s="30"/>
      <c r="B42" s="31"/>
      <c r="C42" s="30"/>
      <c r="D42" s="32"/>
      <c r="E42" s="33"/>
      <c r="F42" s="30"/>
      <c r="G42" s="34"/>
      <c r="H42" s="35"/>
      <c r="I42" s="35"/>
      <c r="J42" s="35"/>
      <c r="K42" s="35">
        <f t="shared" si="0"/>
        <v>0</v>
      </c>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row>
    <row r="43" spans="1:226" x14ac:dyDescent="0.2">
      <c r="A43" s="30"/>
      <c r="B43" s="31"/>
      <c r="C43" s="30"/>
      <c r="D43" s="32"/>
      <c r="E43" s="33"/>
      <c r="F43" s="30"/>
      <c r="G43" s="34"/>
      <c r="H43" s="35"/>
      <c r="I43" s="35"/>
      <c r="J43" s="35"/>
      <c r="K43" s="35">
        <f t="shared" si="0"/>
        <v>0</v>
      </c>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row>
    <row r="44" spans="1:226" x14ac:dyDescent="0.2">
      <c r="A44" s="30"/>
      <c r="B44" s="31"/>
      <c r="C44" s="30"/>
      <c r="D44" s="32"/>
      <c r="E44" s="33"/>
      <c r="F44" s="30"/>
      <c r="G44" s="34"/>
      <c r="H44" s="35"/>
      <c r="I44" s="35"/>
      <c r="J44" s="35"/>
      <c r="K44" s="35">
        <f t="shared" si="0"/>
        <v>0</v>
      </c>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row>
    <row r="45" spans="1:226" x14ac:dyDescent="0.2">
      <c r="A45" s="30"/>
      <c r="B45" s="31"/>
      <c r="C45" s="30"/>
      <c r="D45" s="32"/>
      <c r="E45" s="33"/>
      <c r="F45" s="30"/>
      <c r="G45" s="34"/>
      <c r="H45" s="35"/>
      <c r="I45" s="35"/>
      <c r="J45" s="35"/>
      <c r="K45" s="35">
        <f t="shared" si="0"/>
        <v>0</v>
      </c>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row>
    <row r="46" spans="1:226" x14ac:dyDescent="0.2">
      <c r="A46" s="30"/>
      <c r="B46" s="31"/>
      <c r="C46" s="30"/>
      <c r="D46" s="32"/>
      <c r="E46" s="33"/>
      <c r="F46" s="30"/>
      <c r="G46" s="34"/>
      <c r="H46" s="35"/>
      <c r="I46" s="35"/>
      <c r="J46" s="35"/>
      <c r="K46" s="35">
        <f t="shared" si="0"/>
        <v>0</v>
      </c>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row>
    <row r="47" spans="1:226" x14ac:dyDescent="0.2">
      <c r="A47" s="30"/>
      <c r="B47" s="31"/>
      <c r="C47" s="30"/>
      <c r="D47" s="32"/>
      <c r="E47" s="33"/>
      <c r="F47" s="30"/>
      <c r="G47" s="34"/>
      <c r="H47" s="35"/>
      <c r="I47" s="35"/>
      <c r="J47" s="35"/>
      <c r="K47" s="35">
        <f t="shared" si="0"/>
        <v>0</v>
      </c>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row>
    <row r="48" spans="1:226" x14ac:dyDescent="0.2">
      <c r="A48" s="30"/>
      <c r="B48" s="31"/>
      <c r="C48" s="30"/>
      <c r="D48" s="32"/>
      <c r="E48" s="33"/>
      <c r="F48" s="30"/>
      <c r="G48" s="34"/>
      <c r="H48" s="35"/>
      <c r="I48" s="35"/>
      <c r="J48" s="35"/>
      <c r="K48" s="35">
        <f t="shared" si="0"/>
        <v>0</v>
      </c>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row>
    <row r="49" spans="1:226" x14ac:dyDescent="0.2">
      <c r="A49" s="30"/>
      <c r="B49" s="31"/>
      <c r="C49" s="30"/>
      <c r="D49" s="32"/>
      <c r="E49" s="33"/>
      <c r="F49" s="30"/>
      <c r="G49" s="34"/>
      <c r="H49" s="35"/>
      <c r="I49" s="35"/>
      <c r="J49" s="35"/>
      <c r="K49" s="35">
        <f t="shared" si="0"/>
        <v>0</v>
      </c>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row>
    <row r="50" spans="1:226" x14ac:dyDescent="0.2">
      <c r="A50" s="30"/>
      <c r="B50" s="31"/>
      <c r="C50" s="30"/>
      <c r="D50" s="32"/>
      <c r="E50" s="33"/>
      <c r="F50" s="30"/>
      <c r="G50" s="34"/>
      <c r="H50" s="35"/>
      <c r="I50" s="35"/>
      <c r="J50" s="35"/>
      <c r="K50" s="35">
        <f t="shared" si="0"/>
        <v>0</v>
      </c>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row>
    <row r="51" spans="1:226" x14ac:dyDescent="0.2">
      <c r="A51" s="30"/>
      <c r="B51" s="31"/>
      <c r="C51" s="30"/>
      <c r="D51" s="32"/>
      <c r="E51" s="33"/>
      <c r="F51" s="30"/>
      <c r="G51" s="34"/>
      <c r="H51" s="35"/>
      <c r="I51" s="35"/>
      <c r="J51" s="35"/>
      <c r="K51" s="35">
        <f t="shared" si="0"/>
        <v>0</v>
      </c>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row>
    <row r="52" spans="1:226" x14ac:dyDescent="0.2">
      <c r="A52" s="30"/>
      <c r="B52" s="31"/>
      <c r="C52" s="30"/>
      <c r="D52" s="32"/>
      <c r="E52" s="33"/>
      <c r="F52" s="30"/>
      <c r="G52" s="34"/>
      <c r="H52" s="35"/>
      <c r="I52" s="35"/>
      <c r="J52" s="35"/>
      <c r="K52" s="35">
        <f t="shared" si="0"/>
        <v>0</v>
      </c>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row>
    <row r="53" spans="1:226" x14ac:dyDescent="0.2">
      <c r="A53" s="30"/>
      <c r="B53" s="31"/>
      <c r="C53" s="30"/>
      <c r="D53" s="32"/>
      <c r="E53" s="33"/>
      <c r="F53" s="30"/>
      <c r="G53" s="34"/>
      <c r="H53" s="35"/>
      <c r="I53" s="35"/>
      <c r="J53" s="35"/>
      <c r="K53" s="35">
        <f t="shared" si="0"/>
        <v>0</v>
      </c>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row>
    <row r="54" spans="1:226" x14ac:dyDescent="0.2">
      <c r="A54" s="30"/>
      <c r="B54" s="31"/>
      <c r="C54" s="30"/>
      <c r="D54" s="32"/>
      <c r="E54" s="33"/>
      <c r="F54" s="30"/>
      <c r="G54" s="34"/>
      <c r="H54" s="35"/>
      <c r="I54" s="35"/>
      <c r="J54" s="35"/>
      <c r="K54" s="35">
        <f t="shared" si="0"/>
        <v>0</v>
      </c>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row>
    <row r="55" spans="1:226" x14ac:dyDescent="0.2">
      <c r="A55" s="30"/>
      <c r="B55" s="31"/>
      <c r="C55" s="30"/>
      <c r="D55" s="32"/>
      <c r="E55" s="33"/>
      <c r="F55" s="30"/>
      <c r="G55" s="34"/>
      <c r="H55" s="35"/>
      <c r="I55" s="35"/>
      <c r="J55" s="35"/>
      <c r="K55" s="35">
        <f t="shared" si="0"/>
        <v>0</v>
      </c>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row>
    <row r="56" spans="1:226" x14ac:dyDescent="0.2">
      <c r="A56" s="30"/>
      <c r="B56" s="31"/>
      <c r="C56" s="30"/>
      <c r="D56" s="32"/>
      <c r="E56" s="33"/>
      <c r="F56" s="30"/>
      <c r="G56" s="34"/>
      <c r="H56" s="35"/>
      <c r="I56" s="35"/>
      <c r="J56" s="35"/>
      <c r="K56" s="35">
        <f t="shared" si="0"/>
        <v>0</v>
      </c>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row>
    <row r="57" spans="1:226" x14ac:dyDescent="0.2">
      <c r="A57" s="30"/>
      <c r="B57" s="31"/>
      <c r="C57" s="30"/>
      <c r="D57" s="32"/>
      <c r="E57" s="33"/>
      <c r="F57" s="30"/>
      <c r="G57" s="34"/>
      <c r="H57" s="35"/>
      <c r="I57" s="35"/>
      <c r="J57" s="35"/>
      <c r="K57" s="35">
        <f t="shared" si="0"/>
        <v>0</v>
      </c>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row>
    <row r="58" spans="1:226" x14ac:dyDescent="0.2">
      <c r="A58" s="30"/>
      <c r="B58" s="31"/>
      <c r="C58" s="30"/>
      <c r="D58" s="32"/>
      <c r="E58" s="33"/>
      <c r="F58" s="30"/>
      <c r="G58" s="34"/>
      <c r="H58" s="35"/>
      <c r="I58" s="35"/>
      <c r="J58" s="35"/>
      <c r="K58" s="35">
        <f t="shared" si="0"/>
        <v>0</v>
      </c>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row>
    <row r="59" spans="1:226" x14ac:dyDescent="0.2">
      <c r="A59" s="30"/>
      <c r="B59" s="31"/>
      <c r="C59" s="30"/>
      <c r="D59" s="32"/>
      <c r="E59" s="33"/>
      <c r="F59" s="30"/>
      <c r="G59" s="34"/>
      <c r="H59" s="35"/>
      <c r="I59" s="35"/>
      <c r="J59" s="35"/>
      <c r="K59" s="35">
        <f t="shared" si="0"/>
        <v>0</v>
      </c>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row>
    <row r="60" spans="1:226" x14ac:dyDescent="0.2">
      <c r="A60" s="30"/>
      <c r="B60" s="31"/>
      <c r="C60" s="30"/>
      <c r="D60" s="32"/>
      <c r="E60" s="33"/>
      <c r="F60" s="30"/>
      <c r="G60" s="34"/>
      <c r="H60" s="35"/>
      <c r="I60" s="35"/>
      <c r="J60" s="35"/>
      <c r="K60" s="35">
        <f t="shared" si="0"/>
        <v>0</v>
      </c>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row>
    <row r="61" spans="1:226" x14ac:dyDescent="0.2">
      <c r="A61" s="30"/>
      <c r="B61" s="31"/>
      <c r="C61" s="30"/>
      <c r="D61" s="32"/>
      <c r="E61" s="33"/>
      <c r="F61" s="30"/>
      <c r="G61" s="34"/>
      <c r="H61" s="35"/>
      <c r="I61" s="35"/>
      <c r="J61" s="35"/>
      <c r="K61" s="35">
        <f t="shared" si="0"/>
        <v>0</v>
      </c>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row>
    <row r="62" spans="1:226" x14ac:dyDescent="0.2">
      <c r="A62" s="30"/>
      <c r="B62" s="31"/>
      <c r="C62" s="30"/>
      <c r="D62" s="32"/>
      <c r="E62" s="33"/>
      <c r="F62" s="30"/>
      <c r="G62" s="34"/>
      <c r="H62" s="35"/>
      <c r="I62" s="35"/>
      <c r="J62" s="35"/>
      <c r="K62" s="35">
        <f t="shared" si="0"/>
        <v>0</v>
      </c>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row>
    <row r="63" spans="1:226" x14ac:dyDescent="0.2">
      <c r="A63" s="30"/>
      <c r="B63" s="31"/>
      <c r="C63" s="30"/>
      <c r="D63" s="32"/>
      <c r="E63" s="33"/>
      <c r="F63" s="30"/>
      <c r="G63" s="34"/>
      <c r="H63" s="35"/>
      <c r="I63" s="35"/>
      <c r="J63" s="35"/>
      <c r="K63" s="35">
        <f t="shared" si="0"/>
        <v>0</v>
      </c>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row>
    <row r="64" spans="1:226" x14ac:dyDescent="0.2">
      <c r="A64" s="30"/>
      <c r="B64" s="31"/>
      <c r="C64" s="30"/>
      <c r="D64" s="32"/>
      <c r="E64" s="33"/>
      <c r="F64" s="30"/>
      <c r="G64" s="34"/>
      <c r="H64" s="35"/>
      <c r="I64" s="35"/>
      <c r="J64" s="35"/>
      <c r="K64" s="35">
        <f t="shared" si="0"/>
        <v>0</v>
      </c>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row>
    <row r="65" spans="1:226" x14ac:dyDescent="0.2">
      <c r="A65" s="30"/>
      <c r="B65" s="31"/>
      <c r="C65" s="30"/>
      <c r="D65" s="32"/>
      <c r="E65" s="33"/>
      <c r="F65" s="30"/>
      <c r="G65" s="34"/>
      <c r="H65" s="35"/>
      <c r="I65" s="35"/>
      <c r="J65" s="35"/>
      <c r="K65" s="35">
        <f t="shared" si="0"/>
        <v>0</v>
      </c>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row>
    <row r="66" spans="1:226" x14ac:dyDescent="0.2">
      <c r="A66" s="30"/>
      <c r="B66" s="31"/>
      <c r="C66" s="30"/>
      <c r="D66" s="32"/>
      <c r="E66" s="33"/>
      <c r="F66" s="30"/>
      <c r="G66" s="34"/>
      <c r="H66" s="35"/>
      <c r="I66" s="35"/>
      <c r="J66" s="35"/>
      <c r="K66" s="35">
        <f t="shared" si="0"/>
        <v>0</v>
      </c>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row>
    <row r="67" spans="1:226" x14ac:dyDescent="0.2">
      <c r="A67" s="30"/>
      <c r="B67" s="31"/>
      <c r="C67" s="30"/>
      <c r="D67" s="32"/>
      <c r="E67" s="33"/>
      <c r="F67" s="30"/>
      <c r="G67" s="34"/>
      <c r="H67" s="35"/>
      <c r="I67" s="35"/>
      <c r="J67" s="35"/>
      <c r="K67" s="35">
        <f t="shared" si="0"/>
        <v>0</v>
      </c>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row>
    <row r="68" spans="1:226" x14ac:dyDescent="0.2">
      <c r="A68" s="30"/>
      <c r="B68" s="31"/>
      <c r="C68" s="30"/>
      <c r="D68" s="32"/>
      <c r="E68" s="33"/>
      <c r="F68" s="30"/>
      <c r="G68" s="34"/>
      <c r="H68" s="35"/>
      <c r="I68" s="35"/>
      <c r="J68" s="35"/>
      <c r="K68" s="35">
        <f t="shared" si="0"/>
        <v>0</v>
      </c>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row>
    <row r="69" spans="1:226" x14ac:dyDescent="0.2">
      <c r="A69" s="30"/>
      <c r="B69" s="31"/>
      <c r="C69" s="30"/>
      <c r="D69" s="32"/>
      <c r="E69" s="33"/>
      <c r="F69" s="30"/>
      <c r="G69" s="34"/>
      <c r="H69" s="35"/>
      <c r="I69" s="35"/>
      <c r="J69" s="35"/>
      <c r="K69" s="35">
        <f t="shared" si="0"/>
        <v>0</v>
      </c>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row>
    <row r="70" spans="1:226" x14ac:dyDescent="0.2">
      <c r="A70" s="30"/>
      <c r="B70" s="31"/>
      <c r="C70" s="30"/>
      <c r="D70" s="32"/>
      <c r="E70" s="33"/>
      <c r="F70" s="30"/>
      <c r="G70" s="34"/>
      <c r="H70" s="35"/>
      <c r="I70" s="35"/>
      <c r="J70" s="35"/>
      <c r="K70" s="35">
        <f t="shared" si="0"/>
        <v>0</v>
      </c>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row>
    <row r="71" spans="1:226" x14ac:dyDescent="0.2">
      <c r="A71" s="30"/>
      <c r="B71" s="31"/>
      <c r="C71" s="30"/>
      <c r="D71" s="32"/>
      <c r="E71" s="33"/>
      <c r="F71" s="30"/>
      <c r="G71" s="34"/>
      <c r="H71" s="35"/>
      <c r="I71" s="35"/>
      <c r="J71" s="35"/>
      <c r="K71" s="35">
        <f t="shared" si="0"/>
        <v>0</v>
      </c>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row>
    <row r="72" spans="1:226" x14ac:dyDescent="0.2">
      <c r="A72" s="30"/>
      <c r="B72" s="31"/>
      <c r="C72" s="30"/>
      <c r="D72" s="32"/>
      <c r="E72" s="33"/>
      <c r="F72" s="30"/>
      <c r="G72" s="34"/>
      <c r="H72" s="35"/>
      <c r="I72" s="35"/>
      <c r="J72" s="35"/>
      <c r="K72" s="35">
        <f t="shared" si="0"/>
        <v>0</v>
      </c>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row>
    <row r="73" spans="1:226" x14ac:dyDescent="0.2">
      <c r="A73" s="30"/>
      <c r="B73" s="31"/>
      <c r="C73" s="30"/>
      <c r="D73" s="32"/>
      <c r="E73" s="33"/>
      <c r="F73" s="30"/>
      <c r="G73" s="34"/>
      <c r="H73" s="35"/>
      <c r="I73" s="35"/>
      <c r="J73" s="35"/>
      <c r="K73" s="35">
        <f t="shared" si="0"/>
        <v>0</v>
      </c>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row>
    <row r="74" spans="1:226" x14ac:dyDescent="0.2">
      <c r="A74" s="30"/>
      <c r="B74" s="31"/>
      <c r="C74" s="30"/>
      <c r="D74" s="32"/>
      <c r="E74" s="33"/>
      <c r="F74" s="30"/>
      <c r="G74" s="34"/>
      <c r="H74" s="35"/>
      <c r="I74" s="35"/>
      <c r="J74" s="35"/>
      <c r="K74" s="35">
        <f t="shared" si="0"/>
        <v>0</v>
      </c>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row>
    <row r="75" spans="1:226" x14ac:dyDescent="0.2">
      <c r="A75" s="30"/>
      <c r="B75" s="31"/>
      <c r="C75" s="30"/>
      <c r="D75" s="32"/>
      <c r="E75" s="33"/>
      <c r="F75" s="30"/>
      <c r="G75" s="34"/>
      <c r="H75" s="35"/>
      <c r="I75" s="35"/>
      <c r="J75" s="35"/>
      <c r="K75" s="35">
        <f t="shared" si="0"/>
        <v>0</v>
      </c>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row>
    <row r="76" spans="1:226" x14ac:dyDescent="0.2">
      <c r="A76" s="30"/>
      <c r="B76" s="31"/>
      <c r="C76" s="30"/>
      <c r="D76" s="32"/>
      <c r="E76" s="33"/>
      <c r="F76" s="30"/>
      <c r="G76" s="34"/>
      <c r="H76" s="35"/>
      <c r="I76" s="35"/>
      <c r="J76" s="35"/>
      <c r="K76" s="35">
        <f t="shared" si="0"/>
        <v>0</v>
      </c>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row>
    <row r="77" spans="1:226" x14ac:dyDescent="0.2">
      <c r="A77" s="30"/>
      <c r="B77" s="31"/>
      <c r="C77" s="30"/>
      <c r="D77" s="32"/>
      <c r="E77" s="33"/>
      <c r="F77" s="30"/>
      <c r="G77" s="34"/>
      <c r="H77" s="35"/>
      <c r="I77" s="35"/>
      <c r="J77" s="35"/>
      <c r="K77" s="35">
        <f t="shared" si="0"/>
        <v>0</v>
      </c>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row>
    <row r="78" spans="1:226" x14ac:dyDescent="0.2">
      <c r="A78" s="30"/>
      <c r="B78" s="31"/>
      <c r="C78" s="30"/>
      <c r="D78" s="32"/>
      <c r="E78" s="33"/>
      <c r="F78" s="30"/>
      <c r="G78" s="34"/>
      <c r="H78" s="35"/>
      <c r="I78" s="35"/>
      <c r="J78" s="35"/>
      <c r="K78" s="35">
        <f t="shared" si="0"/>
        <v>0</v>
      </c>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row>
    <row r="79" spans="1:226" x14ac:dyDescent="0.2">
      <c r="A79" s="30"/>
      <c r="B79" s="31"/>
      <c r="C79" s="30"/>
      <c r="D79" s="32"/>
      <c r="E79" s="33"/>
      <c r="F79" s="30"/>
      <c r="G79" s="34"/>
      <c r="H79" s="35"/>
      <c r="I79" s="35"/>
      <c r="J79" s="35"/>
      <c r="K79" s="35">
        <f t="shared" si="0"/>
        <v>0</v>
      </c>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row>
    <row r="80" spans="1:226" x14ac:dyDescent="0.2">
      <c r="A80" s="30"/>
      <c r="B80" s="31"/>
      <c r="C80" s="30"/>
      <c r="D80" s="32"/>
      <c r="E80" s="33"/>
      <c r="F80" s="30"/>
      <c r="G80" s="34"/>
      <c r="H80" s="35"/>
      <c r="I80" s="35"/>
      <c r="J80" s="35"/>
      <c r="K80" s="35">
        <f t="shared" si="0"/>
        <v>0</v>
      </c>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row>
    <row r="81" spans="1:226" x14ac:dyDescent="0.2">
      <c r="A81" s="30"/>
      <c r="B81" s="31"/>
      <c r="C81" s="30"/>
      <c r="D81" s="32"/>
      <c r="E81" s="33"/>
      <c r="F81" s="30"/>
      <c r="G81" s="34"/>
      <c r="H81" s="35"/>
      <c r="I81" s="35"/>
      <c r="J81" s="35"/>
      <c r="K81" s="35">
        <f t="shared" si="0"/>
        <v>0</v>
      </c>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row>
    <row r="82" spans="1:226" x14ac:dyDescent="0.2">
      <c r="A82" s="30"/>
      <c r="B82" s="31"/>
      <c r="C82" s="30"/>
      <c r="D82" s="32"/>
      <c r="E82" s="33"/>
      <c r="F82" s="30"/>
      <c r="G82" s="34"/>
      <c r="H82" s="35"/>
      <c r="I82" s="35"/>
      <c r="J82" s="35"/>
      <c r="K82" s="35">
        <f t="shared" si="0"/>
        <v>0</v>
      </c>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row>
    <row r="83" spans="1:226" x14ac:dyDescent="0.2">
      <c r="A83" s="30"/>
      <c r="B83" s="31"/>
      <c r="C83" s="30"/>
      <c r="D83" s="32"/>
      <c r="E83" s="33"/>
      <c r="F83" s="30"/>
      <c r="G83" s="34"/>
      <c r="H83" s="35"/>
      <c r="I83" s="35"/>
      <c r="J83" s="35"/>
      <c r="K83" s="35">
        <f t="shared" si="0"/>
        <v>0</v>
      </c>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row>
    <row r="84" spans="1:226" ht="8.25" customHeight="1" x14ac:dyDescent="0.2">
      <c r="A84" s="30"/>
      <c r="B84" s="31"/>
      <c r="C84" s="30"/>
      <c r="D84" s="32"/>
      <c r="E84" s="33"/>
      <c r="F84" s="30"/>
      <c r="G84" s="34"/>
      <c r="H84" s="35"/>
      <c r="I84" s="35"/>
      <c r="J84" s="35"/>
      <c r="K84" s="35"/>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row>
    <row r="85" spans="1:226" x14ac:dyDescent="0.2">
      <c r="A85" s="30"/>
      <c r="B85" s="31"/>
      <c r="C85" s="30"/>
      <c r="D85" s="32"/>
      <c r="E85" s="33"/>
      <c r="F85" s="30"/>
      <c r="G85" s="34"/>
      <c r="H85" s="35"/>
      <c r="I85" s="35"/>
      <c r="J85" s="35"/>
      <c r="K85" s="35">
        <f t="shared" si="0"/>
        <v>0</v>
      </c>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row>
    <row r="86" spans="1:226" x14ac:dyDescent="0.2">
      <c r="A86" s="30"/>
      <c r="B86" s="31"/>
      <c r="C86" s="30"/>
      <c r="D86" s="32"/>
      <c r="E86" s="33"/>
      <c r="F86" s="30"/>
      <c r="G86" s="34"/>
      <c r="H86" s="35"/>
      <c r="I86" s="35"/>
      <c r="J86" s="35"/>
      <c r="K86" s="35">
        <f t="shared" si="0"/>
        <v>0</v>
      </c>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row>
    <row r="87" spans="1:226" x14ac:dyDescent="0.2">
      <c r="A87" s="30"/>
      <c r="B87" s="31"/>
      <c r="C87" s="30"/>
      <c r="D87" s="32"/>
      <c r="E87" s="33"/>
      <c r="F87" s="30"/>
      <c r="G87" s="34"/>
      <c r="H87" s="35"/>
      <c r="I87" s="35"/>
      <c r="J87" s="35"/>
      <c r="K87" s="35">
        <f t="shared" si="0"/>
        <v>0</v>
      </c>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row>
    <row r="88" spans="1:226" x14ac:dyDescent="0.2">
      <c r="A88" s="30"/>
      <c r="B88" s="31"/>
      <c r="C88" s="30"/>
      <c r="D88" s="32"/>
      <c r="E88" s="33"/>
      <c r="F88" s="30"/>
      <c r="G88" s="34"/>
      <c r="H88" s="35"/>
      <c r="I88" s="35"/>
      <c r="J88" s="35"/>
      <c r="K88" s="35">
        <f t="shared" si="0"/>
        <v>0</v>
      </c>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row>
    <row r="89" spans="1:226" x14ac:dyDescent="0.2">
      <c r="A89" s="30"/>
      <c r="B89" s="31"/>
      <c r="C89" s="30"/>
      <c r="D89" s="32"/>
      <c r="E89" s="33"/>
      <c r="F89" s="30"/>
      <c r="G89" s="34"/>
      <c r="H89" s="35"/>
      <c r="I89" s="35"/>
      <c r="J89" s="35"/>
      <c r="K89" s="35">
        <f t="shared" si="0"/>
        <v>0</v>
      </c>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row>
    <row r="90" spans="1:226" x14ac:dyDescent="0.2">
      <c r="A90" s="30"/>
      <c r="B90" s="31"/>
      <c r="C90" s="30"/>
      <c r="D90" s="32"/>
      <c r="E90" s="33"/>
      <c r="F90" s="30"/>
      <c r="G90" s="34"/>
      <c r="H90" s="35"/>
      <c r="I90" s="35"/>
      <c r="J90" s="35"/>
      <c r="K90" s="35">
        <f t="shared" si="0"/>
        <v>0</v>
      </c>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row>
    <row r="91" spans="1:226" x14ac:dyDescent="0.2">
      <c r="A91" s="30"/>
      <c r="B91" s="31"/>
      <c r="C91" s="30"/>
      <c r="D91" s="32"/>
      <c r="E91" s="33"/>
      <c r="F91" s="30"/>
      <c r="G91" s="34"/>
      <c r="H91" s="35"/>
      <c r="I91" s="35"/>
      <c r="J91" s="35"/>
      <c r="K91" s="35">
        <f t="shared" si="0"/>
        <v>0</v>
      </c>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row>
    <row r="92" spans="1:226" x14ac:dyDescent="0.2">
      <c r="A92" s="30"/>
      <c r="B92" s="31"/>
      <c r="C92" s="30"/>
      <c r="D92" s="32"/>
      <c r="E92" s="33"/>
      <c r="F92" s="30"/>
      <c r="G92" s="34"/>
      <c r="H92" s="35"/>
      <c r="I92" s="35"/>
      <c r="J92" s="35"/>
      <c r="K92" s="35">
        <f t="shared" si="0"/>
        <v>0</v>
      </c>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row>
    <row r="93" spans="1:226" ht="21" customHeight="1" x14ac:dyDescent="0.2">
      <c r="A93" s="235" t="s">
        <v>29</v>
      </c>
      <c r="B93" s="236"/>
      <c r="C93" s="236"/>
      <c r="D93" s="236"/>
      <c r="E93" s="236"/>
      <c r="F93" s="237"/>
      <c r="G93" s="36">
        <f>SUM(G16:G92)</f>
        <v>0</v>
      </c>
      <c r="H93" s="37">
        <f>SUM(H16:H92)</f>
        <v>0</v>
      </c>
      <c r="I93" s="38"/>
      <c r="J93" s="38"/>
      <c r="K93" s="38"/>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row>
    <row r="94" spans="1:226" s="334" customFormat="1" ht="21" customHeight="1" x14ac:dyDescent="0.2">
      <c r="A94" s="329"/>
      <c r="B94" s="329"/>
      <c r="C94" s="329"/>
      <c r="D94" s="329"/>
      <c r="E94" s="329"/>
      <c r="F94" s="329"/>
      <c r="G94" s="330"/>
      <c r="H94" s="331"/>
      <c r="I94" s="332"/>
      <c r="J94" s="332"/>
      <c r="K94" s="332"/>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3"/>
      <c r="BI94" s="333"/>
      <c r="BJ94" s="333"/>
      <c r="BK94" s="333"/>
      <c r="BL94" s="333"/>
      <c r="BM94" s="333"/>
      <c r="BN94" s="333"/>
      <c r="BO94" s="333"/>
      <c r="BP94" s="333"/>
      <c r="BQ94" s="333"/>
      <c r="BR94" s="333"/>
      <c r="BS94" s="333"/>
      <c r="BT94" s="333"/>
      <c r="BU94" s="333"/>
      <c r="BV94" s="333"/>
      <c r="BW94" s="333"/>
      <c r="BX94" s="333"/>
      <c r="BY94" s="333"/>
      <c r="BZ94" s="333"/>
      <c r="CA94" s="333"/>
      <c r="CB94" s="333"/>
      <c r="CC94" s="333"/>
      <c r="CD94" s="333"/>
      <c r="CE94" s="333"/>
      <c r="CF94" s="333"/>
      <c r="CG94" s="333"/>
      <c r="CH94" s="333"/>
      <c r="CI94" s="333"/>
      <c r="CJ94" s="333"/>
      <c r="CK94" s="333"/>
      <c r="CL94" s="333"/>
      <c r="CM94" s="333"/>
      <c r="CN94" s="333"/>
      <c r="CO94" s="333"/>
      <c r="CP94" s="333"/>
      <c r="CQ94" s="333"/>
      <c r="CR94" s="333"/>
      <c r="CS94" s="333"/>
      <c r="CT94" s="333"/>
      <c r="CU94" s="333"/>
      <c r="CV94" s="333"/>
      <c r="CW94" s="333"/>
      <c r="CX94" s="333"/>
      <c r="CY94" s="333"/>
      <c r="CZ94" s="333"/>
      <c r="DA94" s="333"/>
      <c r="DB94" s="333"/>
      <c r="DC94" s="333"/>
      <c r="DD94" s="333"/>
      <c r="DE94" s="333"/>
      <c r="DF94" s="333"/>
      <c r="DG94" s="333"/>
      <c r="DH94" s="333"/>
      <c r="DI94" s="333"/>
      <c r="DJ94" s="333"/>
      <c r="DK94" s="333"/>
      <c r="DL94" s="333"/>
      <c r="DM94" s="333"/>
      <c r="DN94" s="333"/>
      <c r="DO94" s="333"/>
      <c r="DP94" s="333"/>
      <c r="DQ94" s="333"/>
      <c r="DR94" s="333"/>
      <c r="DS94" s="333"/>
      <c r="DT94" s="333"/>
      <c r="DU94" s="333"/>
      <c r="DV94" s="333"/>
      <c r="DW94" s="333"/>
      <c r="DX94" s="333"/>
      <c r="DY94" s="333"/>
      <c r="DZ94" s="333"/>
      <c r="EA94" s="333"/>
      <c r="EB94" s="333"/>
      <c r="EC94" s="333"/>
      <c r="ED94" s="333"/>
      <c r="EE94" s="333"/>
      <c r="EF94" s="333"/>
      <c r="EG94" s="333"/>
      <c r="EH94" s="333"/>
      <c r="EI94" s="333"/>
      <c r="EJ94" s="333"/>
      <c r="EK94" s="333"/>
      <c r="EL94" s="333"/>
      <c r="EM94" s="333"/>
      <c r="EN94" s="333"/>
      <c r="EO94" s="333"/>
      <c r="EP94" s="333"/>
      <c r="EQ94" s="333"/>
      <c r="ER94" s="333"/>
      <c r="ES94" s="333"/>
      <c r="ET94" s="333"/>
      <c r="EU94" s="333"/>
      <c r="EV94" s="333"/>
      <c r="EW94" s="333"/>
      <c r="EX94" s="333"/>
      <c r="EY94" s="333"/>
      <c r="EZ94" s="333"/>
      <c r="FA94" s="333"/>
      <c r="FB94" s="333"/>
      <c r="FC94" s="333"/>
      <c r="FD94" s="333"/>
      <c r="FE94" s="333"/>
      <c r="FF94" s="333"/>
      <c r="FG94" s="333"/>
      <c r="FH94" s="333"/>
      <c r="FI94" s="333"/>
      <c r="FJ94" s="333"/>
      <c r="FK94" s="333"/>
      <c r="FL94" s="333"/>
      <c r="FM94" s="333"/>
      <c r="FN94" s="333"/>
      <c r="FO94" s="333"/>
      <c r="FP94" s="333"/>
      <c r="FQ94" s="333"/>
      <c r="FR94" s="333"/>
      <c r="FS94" s="333"/>
      <c r="FT94" s="333"/>
      <c r="FU94" s="333"/>
      <c r="FV94" s="333"/>
      <c r="FW94" s="333"/>
      <c r="FX94" s="333"/>
      <c r="FY94" s="333"/>
      <c r="FZ94" s="333"/>
      <c r="GA94" s="333"/>
      <c r="GB94" s="333"/>
      <c r="GC94" s="333"/>
      <c r="GD94" s="333"/>
      <c r="GE94" s="333"/>
      <c r="GF94" s="333"/>
      <c r="GG94" s="333"/>
      <c r="GH94" s="333"/>
      <c r="GI94" s="333"/>
      <c r="GJ94" s="333"/>
      <c r="GK94" s="333"/>
      <c r="GL94" s="333"/>
      <c r="GM94" s="333"/>
      <c r="GN94" s="333"/>
      <c r="GO94" s="333"/>
      <c r="GP94" s="333"/>
      <c r="GQ94" s="333"/>
      <c r="GR94" s="333"/>
      <c r="GS94" s="333"/>
      <c r="GT94" s="333"/>
      <c r="GU94" s="333"/>
      <c r="GV94" s="333"/>
      <c r="GW94" s="333"/>
      <c r="GX94" s="333"/>
      <c r="GY94" s="333"/>
      <c r="GZ94" s="333"/>
      <c r="HA94" s="333"/>
      <c r="HB94" s="333"/>
      <c r="HC94" s="333"/>
      <c r="HD94" s="333"/>
      <c r="HE94" s="333"/>
      <c r="HF94" s="333"/>
      <c r="HG94" s="333"/>
      <c r="HH94" s="333"/>
      <c r="HI94" s="333"/>
      <c r="HJ94" s="333"/>
      <c r="HK94" s="333"/>
      <c r="HL94" s="333"/>
      <c r="HM94" s="333"/>
      <c r="HN94" s="333"/>
      <c r="HO94" s="333"/>
      <c r="HP94" s="333"/>
      <c r="HQ94" s="333"/>
      <c r="HR94" s="333"/>
    </row>
    <row r="95" spans="1:226" x14ac:dyDescent="0.2">
      <c r="A95" s="41"/>
      <c r="B95" s="41"/>
      <c r="C95" s="41"/>
      <c r="D95" s="41"/>
      <c r="E95" s="41"/>
      <c r="F95" s="41"/>
      <c r="G95" s="41"/>
      <c r="H95" s="41"/>
      <c r="I95" s="41"/>
      <c r="J95" s="41"/>
      <c r="K95" s="41"/>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row>
    <row r="96" spans="1:226" x14ac:dyDescent="0.2">
      <c r="A96" s="244" t="s">
        <v>79</v>
      </c>
      <c r="B96" s="244"/>
      <c r="C96" s="244"/>
      <c r="D96" s="244"/>
      <c r="E96" s="244"/>
      <c r="F96" s="244"/>
      <c r="G96" s="244"/>
      <c r="H96" s="244"/>
      <c r="I96" s="244"/>
      <c r="J96" s="244"/>
      <c r="K96" s="244"/>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row>
    <row r="97" spans="1:226" ht="6.75" customHeight="1" x14ac:dyDescent="0.2">
      <c r="A97" s="41"/>
      <c r="B97" s="41"/>
      <c r="C97" s="41"/>
      <c r="D97" s="41"/>
      <c r="E97" s="41"/>
      <c r="I97" s="41"/>
      <c r="J97" s="41"/>
      <c r="K97" s="41"/>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row>
    <row r="98" spans="1:226" ht="38.25" x14ac:dyDescent="0.2">
      <c r="A98" s="28" t="s">
        <v>66</v>
      </c>
      <c r="B98" s="28" t="s">
        <v>67</v>
      </c>
      <c r="C98" s="28" t="s">
        <v>0</v>
      </c>
      <c r="D98" s="28" t="s">
        <v>34</v>
      </c>
      <c r="E98" s="28" t="s">
        <v>35</v>
      </c>
      <c r="F98" s="40" t="s">
        <v>53</v>
      </c>
      <c r="I98" s="41"/>
      <c r="J98" s="41"/>
      <c r="K98" s="41"/>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row>
    <row r="99" spans="1:226" x14ac:dyDescent="0.2">
      <c r="A99" s="42"/>
      <c r="B99" s="42"/>
      <c r="C99" s="43"/>
      <c r="D99" s="44"/>
      <c r="E99" s="45"/>
      <c r="F99" s="46" t="e">
        <f t="shared" ref="F99:F118" si="1">+E99/$E$119</f>
        <v>#DIV/0!</v>
      </c>
      <c r="I99" s="41"/>
      <c r="J99" s="41"/>
      <c r="K99" s="41"/>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row>
    <row r="100" spans="1:226" x14ac:dyDescent="0.2">
      <c r="A100" s="42"/>
      <c r="B100" s="42"/>
      <c r="C100" s="43"/>
      <c r="D100" s="44"/>
      <c r="E100" s="45"/>
      <c r="F100" s="46" t="e">
        <f t="shared" si="1"/>
        <v>#DIV/0!</v>
      </c>
      <c r="I100" s="41"/>
      <c r="J100" s="41"/>
      <c r="K100" s="41"/>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row>
    <row r="101" spans="1:226" x14ac:dyDescent="0.2">
      <c r="A101" s="42"/>
      <c r="B101" s="42"/>
      <c r="C101" s="43"/>
      <c r="D101" s="44"/>
      <c r="E101" s="45"/>
      <c r="F101" s="46" t="e">
        <f t="shared" si="1"/>
        <v>#DIV/0!</v>
      </c>
      <c r="I101" s="41"/>
      <c r="J101" s="41"/>
      <c r="K101" s="41"/>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row>
    <row r="102" spans="1:226" x14ac:dyDescent="0.2">
      <c r="A102" s="42"/>
      <c r="B102" s="42"/>
      <c r="C102" s="43"/>
      <c r="D102" s="44"/>
      <c r="E102" s="45"/>
      <c r="F102" s="46" t="e">
        <f t="shared" si="1"/>
        <v>#DIV/0!</v>
      </c>
      <c r="I102" s="41"/>
      <c r="J102" s="41"/>
      <c r="K102" s="41"/>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row>
    <row r="103" spans="1:226" x14ac:dyDescent="0.2">
      <c r="A103" s="42"/>
      <c r="B103" s="42"/>
      <c r="C103" s="43"/>
      <c r="D103" s="44"/>
      <c r="E103" s="45"/>
      <c r="F103" s="46" t="e">
        <f t="shared" si="1"/>
        <v>#DIV/0!</v>
      </c>
      <c r="I103" s="41"/>
      <c r="J103" s="41"/>
      <c r="K103" s="41"/>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row>
    <row r="104" spans="1:226" x14ac:dyDescent="0.2">
      <c r="A104" s="42"/>
      <c r="B104" s="42"/>
      <c r="C104" s="43"/>
      <c r="D104" s="44"/>
      <c r="E104" s="45"/>
      <c r="F104" s="46" t="e">
        <f t="shared" si="1"/>
        <v>#DIV/0!</v>
      </c>
      <c r="I104" s="41"/>
      <c r="J104" s="41"/>
      <c r="K104" s="41"/>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row>
    <row r="105" spans="1:226" x14ac:dyDescent="0.2">
      <c r="A105" s="42"/>
      <c r="B105" s="42"/>
      <c r="C105" s="43"/>
      <c r="D105" s="44"/>
      <c r="E105" s="45"/>
      <c r="F105" s="46" t="e">
        <f t="shared" si="1"/>
        <v>#DIV/0!</v>
      </c>
      <c r="I105" s="41"/>
      <c r="J105" s="41"/>
      <c r="K105" s="41"/>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row>
    <row r="106" spans="1:226" x14ac:dyDescent="0.2">
      <c r="A106" s="42"/>
      <c r="B106" s="42"/>
      <c r="C106" s="43"/>
      <c r="D106" s="44"/>
      <c r="E106" s="45"/>
      <c r="F106" s="46" t="e">
        <f t="shared" si="1"/>
        <v>#DIV/0!</v>
      </c>
      <c r="I106" s="41"/>
      <c r="J106" s="41"/>
      <c r="K106" s="41"/>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row>
    <row r="107" spans="1:226" x14ac:dyDescent="0.2">
      <c r="A107" s="42"/>
      <c r="B107" s="42"/>
      <c r="C107" s="43"/>
      <c r="D107" s="44"/>
      <c r="E107" s="45"/>
      <c r="F107" s="46" t="e">
        <f t="shared" si="1"/>
        <v>#DIV/0!</v>
      </c>
      <c r="I107" s="41"/>
      <c r="J107" s="41"/>
      <c r="K107" s="41"/>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row>
    <row r="108" spans="1:226" x14ac:dyDescent="0.2">
      <c r="A108" s="42"/>
      <c r="B108" s="42"/>
      <c r="C108" s="43"/>
      <c r="D108" s="44"/>
      <c r="E108" s="45"/>
      <c r="F108" s="46" t="e">
        <f t="shared" si="1"/>
        <v>#DIV/0!</v>
      </c>
      <c r="I108" s="41"/>
      <c r="J108" s="41"/>
      <c r="K108" s="41"/>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row>
    <row r="109" spans="1:226" x14ac:dyDescent="0.2">
      <c r="A109" s="42"/>
      <c r="B109" s="42"/>
      <c r="C109" s="43"/>
      <c r="D109" s="44"/>
      <c r="E109" s="45"/>
      <c r="F109" s="46" t="e">
        <f t="shared" si="1"/>
        <v>#DIV/0!</v>
      </c>
      <c r="I109" s="41"/>
      <c r="J109" s="41"/>
      <c r="K109" s="41"/>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row>
    <row r="110" spans="1:226" x14ac:dyDescent="0.2">
      <c r="A110" s="42"/>
      <c r="B110" s="42"/>
      <c r="C110" s="43"/>
      <c r="D110" s="44"/>
      <c r="E110" s="45"/>
      <c r="F110" s="46" t="e">
        <f t="shared" si="1"/>
        <v>#DIV/0!</v>
      </c>
      <c r="I110" s="41"/>
      <c r="J110" s="41"/>
      <c r="K110" s="41"/>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row>
    <row r="111" spans="1:226" x14ac:dyDescent="0.2">
      <c r="A111" s="42"/>
      <c r="B111" s="42"/>
      <c r="C111" s="43"/>
      <c r="D111" s="44"/>
      <c r="E111" s="45"/>
      <c r="F111" s="46" t="e">
        <f t="shared" si="1"/>
        <v>#DIV/0!</v>
      </c>
      <c r="I111" s="41"/>
      <c r="J111" s="41"/>
      <c r="K111" s="41"/>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row>
    <row r="112" spans="1:226" x14ac:dyDescent="0.2">
      <c r="A112" s="42"/>
      <c r="B112" s="42"/>
      <c r="C112" s="43"/>
      <c r="D112" s="44"/>
      <c r="E112" s="45"/>
      <c r="F112" s="46" t="e">
        <f t="shared" si="1"/>
        <v>#DIV/0!</v>
      </c>
      <c r="I112" s="41"/>
      <c r="J112" s="41"/>
      <c r="K112" s="41"/>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row>
    <row r="113" spans="1:226" x14ac:dyDescent="0.2">
      <c r="A113" s="42"/>
      <c r="B113" s="42"/>
      <c r="C113" s="43"/>
      <c r="D113" s="44"/>
      <c r="E113" s="45"/>
      <c r="F113" s="46" t="e">
        <f t="shared" si="1"/>
        <v>#DIV/0!</v>
      </c>
      <c r="I113" s="41"/>
      <c r="J113" s="41"/>
      <c r="K113" s="41"/>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row>
    <row r="114" spans="1:226" x14ac:dyDescent="0.2">
      <c r="A114" s="42"/>
      <c r="B114" s="42"/>
      <c r="C114" s="43"/>
      <c r="D114" s="44"/>
      <c r="E114" s="45"/>
      <c r="F114" s="46" t="e">
        <f t="shared" si="1"/>
        <v>#DIV/0!</v>
      </c>
      <c r="I114" s="41"/>
      <c r="J114" s="41"/>
      <c r="K114" s="41"/>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row>
    <row r="115" spans="1:226" x14ac:dyDescent="0.2">
      <c r="A115" s="42"/>
      <c r="B115" s="42"/>
      <c r="C115" s="43"/>
      <c r="D115" s="44"/>
      <c r="E115" s="45"/>
      <c r="F115" s="46" t="e">
        <f t="shared" si="1"/>
        <v>#DIV/0!</v>
      </c>
      <c r="I115" s="41"/>
      <c r="J115" s="41"/>
      <c r="K115" s="41"/>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row>
    <row r="116" spans="1:226" x14ac:dyDescent="0.2">
      <c r="A116" s="42"/>
      <c r="B116" s="42"/>
      <c r="C116" s="43"/>
      <c r="D116" s="44"/>
      <c r="E116" s="45"/>
      <c r="F116" s="46" t="e">
        <f t="shared" si="1"/>
        <v>#DIV/0!</v>
      </c>
      <c r="I116" s="41"/>
      <c r="J116" s="41"/>
      <c r="K116" s="41"/>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row>
    <row r="117" spans="1:226" x14ac:dyDescent="0.2">
      <c r="A117" s="42"/>
      <c r="B117" s="42"/>
      <c r="C117" s="43"/>
      <c r="D117" s="44"/>
      <c r="E117" s="45"/>
      <c r="F117" s="46" t="e">
        <f t="shared" si="1"/>
        <v>#DIV/0!</v>
      </c>
      <c r="I117" s="41"/>
      <c r="J117" s="41"/>
      <c r="K117" s="41"/>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row>
    <row r="118" spans="1:226" x14ac:dyDescent="0.2">
      <c r="A118" s="42"/>
      <c r="B118" s="42"/>
      <c r="C118" s="43"/>
      <c r="D118" s="44"/>
      <c r="E118" s="45"/>
      <c r="F118" s="46" t="e">
        <f t="shared" si="1"/>
        <v>#DIV/0!</v>
      </c>
      <c r="I118" s="41"/>
      <c r="J118" s="41"/>
      <c r="K118" s="41"/>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row>
    <row r="119" spans="1:226" x14ac:dyDescent="0.2">
      <c r="A119" s="41"/>
      <c r="B119" s="238" t="s">
        <v>29</v>
      </c>
      <c r="C119" s="239"/>
      <c r="D119" s="47">
        <f>SUM(D99:D118)</f>
        <v>0</v>
      </c>
      <c r="E119" s="48">
        <f>SUM(E99:E118)</f>
        <v>0</v>
      </c>
      <c r="F119" s="49" t="e">
        <f>SUM(F99:F138)</f>
        <v>#DIV/0!</v>
      </c>
      <c r="I119" s="41"/>
      <c r="J119" s="41"/>
      <c r="K119" s="41"/>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row>
    <row r="120" spans="1:226" x14ac:dyDescent="0.2">
      <c r="A120" s="41"/>
      <c r="B120" s="41"/>
      <c r="C120" s="59"/>
      <c r="D120" s="60"/>
      <c r="E120" s="41"/>
      <c r="F120" s="41"/>
      <c r="G120" s="41"/>
      <c r="H120" s="41"/>
      <c r="I120" s="41"/>
      <c r="J120" s="41"/>
      <c r="K120" s="41"/>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row>
    <row r="121" spans="1:226" ht="41.25" customHeight="1" x14ac:dyDescent="0.2">
      <c r="A121" s="61" t="s">
        <v>48</v>
      </c>
      <c r="B121" s="230" t="s">
        <v>122</v>
      </c>
      <c r="C121" s="230"/>
      <c r="D121" s="230"/>
      <c r="E121" s="230"/>
      <c r="F121" s="230"/>
      <c r="G121" s="230"/>
      <c r="H121" s="230"/>
      <c r="I121" s="230"/>
      <c r="J121" s="230"/>
      <c r="K121" s="230"/>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row>
    <row r="122" spans="1:226" x14ac:dyDescent="0.2">
      <c r="A122" s="41"/>
      <c r="B122" s="41"/>
      <c r="C122" s="59"/>
      <c r="D122" s="60"/>
      <c r="E122" s="41"/>
      <c r="F122" s="41"/>
      <c r="G122" s="41"/>
      <c r="H122" s="41"/>
      <c r="I122" s="41"/>
      <c r="J122" s="41"/>
      <c r="K122" s="41"/>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row>
    <row r="123" spans="1:226" x14ac:dyDescent="0.2">
      <c r="A123" s="245" t="str">
        <f>+'PARTE A1-Compras a MP'!A117</f>
        <v>En XXXXXXXXX, a XX de XXXXXXXXXXXX de 202X</v>
      </c>
      <c r="B123" s="245"/>
      <c r="C123" s="245"/>
      <c r="D123" s="245"/>
      <c r="E123" s="245"/>
      <c r="F123" s="245"/>
      <c r="G123" s="245"/>
      <c r="H123" s="245"/>
      <c r="I123" s="245"/>
      <c r="J123" s="245"/>
      <c r="K123" s="245"/>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row>
    <row r="124" spans="1:226" ht="18" customHeight="1" x14ac:dyDescent="0.2">
      <c r="A124" s="232" t="str">
        <f>CONCATENATE("EL ",G8)</f>
        <v>EL 0</v>
      </c>
      <c r="B124" s="232"/>
      <c r="C124" s="232"/>
      <c r="D124" s="232"/>
      <c r="E124" s="232"/>
      <c r="F124" s="232"/>
      <c r="G124" s="232"/>
      <c r="H124" s="232"/>
      <c r="I124" s="232"/>
      <c r="J124" s="232"/>
      <c r="K124" s="232"/>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row>
    <row r="125" spans="1:226" x14ac:dyDescent="0.2">
      <c r="A125" s="231" t="s">
        <v>2</v>
      </c>
      <c r="B125" s="231"/>
      <c r="C125" s="231"/>
      <c r="D125" s="231"/>
      <c r="E125" s="231"/>
      <c r="F125" s="231"/>
      <c r="G125" s="231"/>
      <c r="H125" s="231"/>
      <c r="I125" s="231"/>
      <c r="J125" s="231"/>
      <c r="K125" s="231"/>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row>
    <row r="126" spans="1:226" x14ac:dyDescent="0.2">
      <c r="A126" s="62"/>
      <c r="B126" s="63"/>
      <c r="C126" s="64"/>
      <c r="D126" s="64"/>
      <c r="E126" s="63"/>
      <c r="F126" s="63"/>
      <c r="G126" s="63"/>
      <c r="H126" s="63"/>
      <c r="I126" s="65"/>
      <c r="J126" s="65"/>
      <c r="K126" s="66"/>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row>
    <row r="127" spans="1:226" x14ac:dyDescent="0.2">
      <c r="A127" s="62"/>
      <c r="B127" s="63"/>
      <c r="C127" s="64"/>
      <c r="D127" s="64"/>
      <c r="E127" s="63"/>
      <c r="F127" s="63"/>
      <c r="G127" s="63"/>
      <c r="H127" s="63"/>
      <c r="I127" s="65"/>
      <c r="J127" s="65"/>
      <c r="K127" s="66"/>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row>
    <row r="128" spans="1:226" x14ac:dyDescent="0.2">
      <c r="A128" s="62"/>
      <c r="B128" s="63"/>
      <c r="C128" s="64"/>
      <c r="D128" s="64"/>
      <c r="E128" s="63"/>
      <c r="F128" s="63"/>
      <c r="G128" s="63"/>
      <c r="H128" s="63"/>
      <c r="I128" s="65"/>
      <c r="J128" s="65"/>
      <c r="K128" s="66"/>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row>
    <row r="129" spans="1:226" x14ac:dyDescent="0.2">
      <c r="A129" s="62"/>
      <c r="B129" s="63"/>
      <c r="C129" s="64"/>
      <c r="D129" s="64"/>
      <c r="E129" s="63"/>
      <c r="F129" s="63"/>
      <c r="G129" s="63"/>
      <c r="H129" s="63"/>
      <c r="I129" s="65"/>
      <c r="J129" s="65"/>
      <c r="K129" s="66"/>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row>
    <row r="130" spans="1:226" x14ac:dyDescent="0.2">
      <c r="A130" s="62"/>
      <c r="B130" s="63"/>
      <c r="C130" s="64"/>
      <c r="D130" s="64"/>
      <c r="E130" s="63"/>
      <c r="F130" s="63"/>
      <c r="G130" s="63"/>
      <c r="H130" s="63"/>
      <c r="I130" s="65"/>
      <c r="J130" s="65"/>
      <c r="K130" s="66"/>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row>
    <row r="131" spans="1:226" x14ac:dyDescent="0.2">
      <c r="A131" s="232" t="str">
        <f>CONCATENATE("Fdo.:  ",B8)</f>
        <v>Fdo.:  0</v>
      </c>
      <c r="B131" s="232"/>
      <c r="C131" s="232"/>
      <c r="D131" s="232"/>
      <c r="E131" s="232"/>
      <c r="F131" s="232"/>
      <c r="G131" s="232"/>
      <c r="H131" s="232"/>
      <c r="I131" s="232"/>
      <c r="J131" s="232"/>
      <c r="K131" s="232"/>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row>
  </sheetData>
  <sheetProtection selectLockedCells="1" selectUnlockedCells="1"/>
  <mergeCells count="24">
    <mergeCell ref="A131:K131"/>
    <mergeCell ref="A13:F13"/>
    <mergeCell ref="A96:K96"/>
    <mergeCell ref="B119:C119"/>
    <mergeCell ref="B121:K121"/>
    <mergeCell ref="A123:K123"/>
    <mergeCell ref="A124:K124"/>
    <mergeCell ref="A125:K125"/>
    <mergeCell ref="I8:K8"/>
    <mergeCell ref="A9:K9"/>
    <mergeCell ref="F11:G11"/>
    <mergeCell ref="A93:F93"/>
    <mergeCell ref="G8:H8"/>
    <mergeCell ref="A5:B5"/>
    <mergeCell ref="C5:E5"/>
    <mergeCell ref="A6:B6"/>
    <mergeCell ref="C6:E6"/>
    <mergeCell ref="B8:C8"/>
    <mergeCell ref="A1:B1"/>
    <mergeCell ref="C1:K1"/>
    <mergeCell ref="A3:B3"/>
    <mergeCell ref="C3:E3"/>
    <mergeCell ref="A4:B4"/>
    <mergeCell ref="C4:E4"/>
  </mergeCells>
  <pageMargins left="0.78740157480314965" right="0.67" top="0.98425196850393704" bottom="0.59055118110236227" header="0" footer="0.31496062992125984"/>
  <pageSetup paperSize="9" scale="58" fitToHeight="0" orientation="portrait" r:id="rId1"/>
  <headerFooter alignWithMargins="0">
    <oddFooter>&amp;CPágina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E57"/>
  <sheetViews>
    <sheetView tabSelected="1" workbookViewId="0">
      <selection activeCell="A57" sqref="A1:F57"/>
    </sheetView>
  </sheetViews>
  <sheetFormatPr baseColWidth="10" defaultRowHeight="12.75" x14ac:dyDescent="0.2"/>
  <cols>
    <col min="1" max="1" width="17.85546875" style="4" customWidth="1"/>
    <col min="2" max="2" width="19.7109375" style="4" customWidth="1"/>
    <col min="3" max="3" width="18.140625" style="4" customWidth="1"/>
    <col min="4" max="4" width="16.7109375" style="4" customWidth="1"/>
    <col min="5" max="5" width="17.5703125" style="4" customWidth="1"/>
    <col min="6" max="6" width="16.7109375" style="4" customWidth="1"/>
    <col min="7" max="16384" width="11.42578125" style="4"/>
  </cols>
  <sheetData>
    <row r="1" spans="1:7" ht="53.25" customHeight="1" x14ac:dyDescent="0.2">
      <c r="A1" s="248" t="s">
        <v>85</v>
      </c>
      <c r="B1" s="248"/>
      <c r="C1" s="248"/>
      <c r="D1" s="248"/>
      <c r="E1" s="248"/>
      <c r="F1" s="248"/>
    </row>
    <row r="2" spans="1:7" ht="18" x14ac:dyDescent="0.2">
      <c r="A2" s="70"/>
      <c r="B2" s="70"/>
      <c r="C2" s="70"/>
      <c r="D2" s="70"/>
      <c r="E2" s="70"/>
      <c r="F2" s="70"/>
    </row>
    <row r="3" spans="1:7" ht="35.25" customHeight="1" x14ac:dyDescent="0.2">
      <c r="A3" s="219" t="s">
        <v>74</v>
      </c>
      <c r="B3" s="219"/>
      <c r="C3" s="250" t="s">
        <v>100</v>
      </c>
      <c r="D3" s="250"/>
      <c r="E3" s="250"/>
      <c r="F3" s="250"/>
    </row>
    <row r="4" spans="1:7" x14ac:dyDescent="0.2">
      <c r="A4" s="13"/>
      <c r="B4" s="3"/>
      <c r="C4" s="3"/>
      <c r="D4" s="3"/>
      <c r="E4" s="2"/>
      <c r="F4" s="14"/>
    </row>
    <row r="5" spans="1:7" s="15" customFormat="1" ht="18.75" customHeight="1" x14ac:dyDescent="0.2">
      <c r="A5" s="224" t="s">
        <v>32</v>
      </c>
      <c r="B5" s="225"/>
      <c r="C5" s="228">
        <f>+'PARTE A1-Compras a MP'!C5:E5</f>
        <v>0</v>
      </c>
      <c r="D5" s="228"/>
      <c r="E5" s="228"/>
    </row>
    <row r="6" spans="1:7" s="15" customFormat="1" ht="18.75" customHeight="1" x14ac:dyDescent="0.2">
      <c r="A6" s="226" t="s">
        <v>8</v>
      </c>
      <c r="B6" s="227"/>
      <c r="C6" s="228">
        <f>+'PARTE A1-Compras a MP'!C6:E6</f>
        <v>0</v>
      </c>
      <c r="D6" s="228"/>
      <c r="E6" s="228"/>
    </row>
    <row r="7" spans="1:7" s="15" customFormat="1" ht="18.75" customHeight="1" x14ac:dyDescent="0.2">
      <c r="A7" s="226" t="s">
        <v>9</v>
      </c>
      <c r="B7" s="227"/>
      <c r="C7" s="228">
        <f>+'PARTE A1-Compras a MP'!C7:E7</f>
        <v>0</v>
      </c>
      <c r="D7" s="228"/>
      <c r="E7" s="228"/>
    </row>
    <row r="8" spans="1:7" s="15" customFormat="1" ht="18.75" customHeight="1" x14ac:dyDescent="0.2">
      <c r="A8" s="226" t="s">
        <v>123</v>
      </c>
      <c r="B8" s="227"/>
      <c r="C8" s="228">
        <f>+'PARTE A1-Compras a MP'!C8:E8</f>
        <v>0</v>
      </c>
      <c r="D8" s="228"/>
      <c r="E8" s="228"/>
      <c r="G8" s="1"/>
    </row>
    <row r="9" spans="1:7" s="15" customFormat="1" ht="15.75" customHeight="1" x14ac:dyDescent="0.2">
      <c r="B9" s="53"/>
    </row>
    <row r="10" spans="1:7" s="15" customFormat="1" ht="15" x14ac:dyDescent="0.2">
      <c r="A10" s="18" t="s">
        <v>65</v>
      </c>
      <c r="B10" s="221">
        <f>+'PARTE A1-Compras a MP'!B10</f>
        <v>0</v>
      </c>
      <c r="C10" s="221"/>
      <c r="D10" s="189" t="s">
        <v>30</v>
      </c>
      <c r="E10" s="19">
        <f>+'PARTE A1-Compras a MP'!E10</f>
        <v>0</v>
      </c>
      <c r="F10" s="6" t="s">
        <v>31</v>
      </c>
    </row>
    <row r="11" spans="1:7" s="15" customFormat="1" ht="15" x14ac:dyDescent="0.2">
      <c r="A11" s="73">
        <f>+'PARTE A1-Compras a MP'!G10</f>
        <v>0</v>
      </c>
      <c r="B11" s="223" t="s">
        <v>98</v>
      </c>
      <c r="C11" s="223"/>
      <c r="D11" s="223"/>
      <c r="E11" s="223"/>
      <c r="F11" s="223"/>
    </row>
    <row r="12" spans="1:7" s="15" customFormat="1" ht="14.25" x14ac:dyDescent="0.2">
      <c r="A12" s="249" t="s">
        <v>99</v>
      </c>
      <c r="B12" s="249"/>
      <c r="C12" s="249"/>
      <c r="D12" s="249"/>
      <c r="E12" s="249"/>
      <c r="F12" s="249"/>
      <c r="G12" s="54"/>
    </row>
    <row r="13" spans="1:7" s="15" customFormat="1" ht="9.75" customHeight="1" x14ac:dyDescent="0.2">
      <c r="A13" s="20"/>
      <c r="B13" s="20"/>
      <c r="C13" s="20"/>
      <c r="D13" s="20"/>
      <c r="E13" s="20"/>
      <c r="F13" s="20"/>
      <c r="G13" s="54"/>
    </row>
    <row r="14" spans="1:7" ht="15" x14ac:dyDescent="0.2">
      <c r="A14" s="23" t="s">
        <v>1</v>
      </c>
      <c r="B14" s="17"/>
      <c r="C14" s="16"/>
      <c r="D14" s="8"/>
      <c r="E14" s="6"/>
      <c r="F14" s="189"/>
    </row>
    <row r="15" spans="1:7" ht="9.75" customHeight="1" x14ac:dyDescent="0.2">
      <c r="A15" s="23"/>
      <c r="B15" s="17"/>
      <c r="C15" s="16"/>
      <c r="D15" s="16"/>
      <c r="E15" s="16"/>
      <c r="F15" s="16"/>
    </row>
    <row r="16" spans="1:7" ht="15" customHeight="1" x14ac:dyDescent="0.2">
      <c r="A16" s="241" t="s">
        <v>93</v>
      </c>
      <c r="B16" s="241"/>
      <c r="C16" s="241"/>
      <c r="D16" s="241"/>
      <c r="E16" s="241"/>
      <c r="F16" s="74" t="s">
        <v>134</v>
      </c>
    </row>
    <row r="17" spans="1:239" ht="15" x14ac:dyDescent="0.2">
      <c r="A17" s="15" t="s">
        <v>7</v>
      </c>
      <c r="B17" s="74" t="s">
        <v>133</v>
      </c>
      <c r="C17" s="67" t="s">
        <v>75</v>
      </c>
      <c r="D17" s="5"/>
      <c r="E17" s="5"/>
      <c r="F17" s="5"/>
    </row>
    <row r="18" spans="1:239" ht="9" customHeight="1" x14ac:dyDescent="0.2">
      <c r="A18" s="58"/>
      <c r="B18" s="54"/>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row>
    <row r="19" spans="1:239" ht="39" customHeight="1" x14ac:dyDescent="0.2">
      <c r="A19" s="28" t="s">
        <v>69</v>
      </c>
      <c r="B19" s="190" t="s">
        <v>70</v>
      </c>
      <c r="C19" s="190" t="s">
        <v>6</v>
      </c>
      <c r="D19" s="190" t="s">
        <v>95</v>
      </c>
      <c r="E19" s="190" t="s">
        <v>96</v>
      </c>
      <c r="F19" s="190" t="s">
        <v>94</v>
      </c>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row>
    <row r="20" spans="1:239" x14ac:dyDescent="0.2">
      <c r="A20" s="30"/>
      <c r="B20" s="31"/>
      <c r="C20" s="30"/>
      <c r="D20" s="193"/>
      <c r="E20" s="193"/>
      <c r="F20" s="81"/>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row>
    <row r="21" spans="1:239" x14ac:dyDescent="0.2">
      <c r="A21" s="30"/>
      <c r="B21" s="31"/>
      <c r="C21" s="30"/>
      <c r="D21" s="193"/>
      <c r="E21" s="193"/>
      <c r="F21" s="81"/>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row>
    <row r="22" spans="1:239" x14ac:dyDescent="0.2">
      <c r="A22" s="30"/>
      <c r="B22" s="31"/>
      <c r="C22" s="30"/>
      <c r="D22" s="193"/>
      <c r="E22" s="193"/>
      <c r="F22" s="81"/>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row>
    <row r="23" spans="1:239" x14ac:dyDescent="0.2">
      <c r="A23" s="30"/>
      <c r="B23" s="31"/>
      <c r="C23" s="30"/>
      <c r="D23" s="193"/>
      <c r="E23" s="193"/>
      <c r="F23" s="81"/>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row>
    <row r="24" spans="1:239" x14ac:dyDescent="0.2">
      <c r="A24" s="30"/>
      <c r="B24" s="31"/>
      <c r="C24" s="30"/>
      <c r="D24" s="193"/>
      <c r="E24" s="193"/>
      <c r="F24" s="81"/>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row>
    <row r="25" spans="1:239" x14ac:dyDescent="0.2">
      <c r="A25" s="30"/>
      <c r="B25" s="31"/>
      <c r="C25" s="30"/>
      <c r="D25" s="193"/>
      <c r="E25" s="193"/>
      <c r="F25" s="81"/>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row>
    <row r="26" spans="1:239" x14ac:dyDescent="0.2">
      <c r="A26" s="30"/>
      <c r="B26" s="31"/>
      <c r="C26" s="30"/>
      <c r="D26" s="193"/>
      <c r="E26" s="193"/>
      <c r="F26" s="81"/>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row>
    <row r="27" spans="1:239" x14ac:dyDescent="0.2">
      <c r="A27" s="30"/>
      <c r="B27" s="31"/>
      <c r="C27" s="30"/>
      <c r="D27" s="193"/>
      <c r="E27" s="193"/>
      <c r="F27" s="81"/>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row>
    <row r="28" spans="1:239" x14ac:dyDescent="0.2">
      <c r="A28" s="30"/>
      <c r="B28" s="31"/>
      <c r="C28" s="30"/>
      <c r="D28" s="193"/>
      <c r="E28" s="193"/>
      <c r="F28" s="81"/>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row>
    <row r="29" spans="1:239" x14ac:dyDescent="0.2">
      <c r="A29" s="30"/>
      <c r="B29" s="31"/>
      <c r="C29" s="30"/>
      <c r="D29" s="193"/>
      <c r="E29" s="193"/>
      <c r="F29" s="81"/>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row>
    <row r="30" spans="1:239" x14ac:dyDescent="0.2">
      <c r="A30" s="30"/>
      <c r="B30" s="31"/>
      <c r="C30" s="30"/>
      <c r="D30" s="193"/>
      <c r="E30" s="193"/>
      <c r="F30" s="81"/>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row>
    <row r="31" spans="1:239" x14ac:dyDescent="0.2">
      <c r="A31" s="30"/>
      <c r="B31" s="31"/>
      <c r="C31" s="30"/>
      <c r="D31" s="193"/>
      <c r="E31" s="193"/>
      <c r="F31" s="81"/>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row>
    <row r="32" spans="1:239" x14ac:dyDescent="0.2">
      <c r="A32" s="30"/>
      <c r="B32" s="31"/>
      <c r="C32" s="30"/>
      <c r="D32" s="193"/>
      <c r="E32" s="193"/>
      <c r="F32" s="81"/>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row>
    <row r="33" spans="1:239" x14ac:dyDescent="0.2">
      <c r="A33" s="30"/>
      <c r="B33" s="31"/>
      <c r="C33" s="30"/>
      <c r="D33" s="193"/>
      <c r="E33" s="193"/>
      <c r="F33" s="81"/>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row>
    <row r="34" spans="1:239" x14ac:dyDescent="0.2">
      <c r="A34" s="30"/>
      <c r="B34" s="31"/>
      <c r="C34" s="30"/>
      <c r="D34" s="193"/>
      <c r="E34" s="193"/>
      <c r="F34" s="81"/>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row>
    <row r="35" spans="1:239" x14ac:dyDescent="0.2">
      <c r="A35" s="30"/>
      <c r="B35" s="31"/>
      <c r="C35" s="30"/>
      <c r="D35" s="193"/>
      <c r="E35" s="193"/>
      <c r="F35" s="81"/>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row>
    <row r="36" spans="1:239" x14ac:dyDescent="0.2">
      <c r="A36" s="30"/>
      <c r="B36" s="31"/>
      <c r="C36" s="30"/>
      <c r="D36" s="193"/>
      <c r="E36" s="193"/>
      <c r="F36" s="81"/>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row>
    <row r="37" spans="1:239" x14ac:dyDescent="0.2">
      <c r="A37" s="30"/>
      <c r="B37" s="31"/>
      <c r="C37" s="30"/>
      <c r="D37" s="193"/>
      <c r="E37" s="193"/>
      <c r="F37" s="81"/>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row>
    <row r="38" spans="1:239" x14ac:dyDescent="0.2">
      <c r="A38" s="30"/>
      <c r="B38" s="31"/>
      <c r="C38" s="30"/>
      <c r="D38" s="193"/>
      <c r="E38" s="193"/>
      <c r="F38" s="81"/>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row>
    <row r="39" spans="1:239" x14ac:dyDescent="0.2">
      <c r="A39" s="30"/>
      <c r="B39" s="31"/>
      <c r="C39" s="30"/>
      <c r="D39" s="193"/>
      <c r="E39" s="193"/>
      <c r="F39" s="81"/>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row>
    <row r="40" spans="1:239" x14ac:dyDescent="0.2">
      <c r="A40" s="30"/>
      <c r="B40" s="31"/>
      <c r="C40" s="30"/>
      <c r="D40" s="193"/>
      <c r="E40" s="193"/>
      <c r="F40" s="81"/>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row>
    <row r="41" spans="1:239" x14ac:dyDescent="0.2">
      <c r="A41" s="30"/>
      <c r="B41" s="31"/>
      <c r="C41" s="30"/>
      <c r="D41" s="193"/>
      <c r="E41" s="193"/>
      <c r="F41" s="81"/>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row>
    <row r="42" spans="1:239" x14ac:dyDescent="0.2">
      <c r="A42" s="30"/>
      <c r="B42" s="31"/>
      <c r="C42" s="30"/>
      <c r="D42" s="193"/>
      <c r="E42" s="193"/>
      <c r="F42" s="81"/>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row>
    <row r="43" spans="1:239" x14ac:dyDescent="0.2">
      <c r="A43" s="30"/>
      <c r="B43" s="31"/>
      <c r="C43" s="30"/>
      <c r="D43" s="193"/>
      <c r="E43" s="193"/>
      <c r="F43" s="81"/>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row>
    <row r="44" spans="1:239" x14ac:dyDescent="0.2">
      <c r="A44" s="30"/>
      <c r="B44" s="31"/>
      <c r="C44" s="30"/>
      <c r="D44" s="193"/>
      <c r="E44" s="193"/>
      <c r="F44" s="81"/>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row>
    <row r="45" spans="1:239" x14ac:dyDescent="0.2">
      <c r="A45" s="30"/>
      <c r="B45" s="31"/>
      <c r="C45" s="30"/>
      <c r="D45" s="193"/>
      <c r="E45" s="193"/>
      <c r="F45" s="81"/>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row>
    <row r="46" spans="1:239" ht="21" customHeight="1" x14ac:dyDescent="0.2">
      <c r="A46" s="235" t="s">
        <v>29</v>
      </c>
      <c r="B46" s="236"/>
      <c r="C46" s="236"/>
      <c r="D46" s="194">
        <f>SUM(D20:D45)</f>
        <v>0</v>
      </c>
      <c r="E46" s="194">
        <f>SUM(E20:E45)</f>
        <v>0</v>
      </c>
      <c r="F46" s="195">
        <f>SUM(F20:F45)</f>
        <v>0</v>
      </c>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row>
    <row r="47" spans="1:239" x14ac:dyDescent="0.2">
      <c r="A47" s="41"/>
      <c r="B47" s="41"/>
      <c r="C47" s="41"/>
      <c r="D47" s="41"/>
      <c r="E47" s="41"/>
      <c r="F47" s="41"/>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row>
    <row r="48" spans="1:239" ht="30.75" customHeight="1" x14ac:dyDescent="0.2">
      <c r="A48" s="246" t="s">
        <v>97</v>
      </c>
      <c r="B48" s="246"/>
      <c r="C48" s="246"/>
      <c r="D48" s="246"/>
      <c r="E48" s="246"/>
      <c r="F48" s="246"/>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row>
    <row r="49" spans="1:239" ht="38.25" customHeight="1" x14ac:dyDescent="0.2">
      <c r="A49" s="247" t="s">
        <v>101</v>
      </c>
      <c r="B49" s="247"/>
      <c r="C49" s="247"/>
      <c r="D49" s="247"/>
      <c r="E49" s="247"/>
      <c r="F49" s="24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row>
    <row r="50" spans="1:239" x14ac:dyDescent="0.2">
      <c r="A50" s="41"/>
      <c r="B50" s="41"/>
      <c r="C50" s="59"/>
      <c r="D50" s="60"/>
      <c r="E50" s="41"/>
      <c r="F50" s="41"/>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row>
    <row r="51" spans="1:239" x14ac:dyDescent="0.2">
      <c r="A51" s="245" t="str">
        <f>+'PARTE A1-Compras a MP'!A117</f>
        <v>En XXXXXXXXX, a XX de XXXXXXXXXXXX de 202X</v>
      </c>
      <c r="B51" s="245"/>
      <c r="C51" s="245"/>
      <c r="D51" s="245"/>
      <c r="E51" s="245"/>
      <c r="F51" s="245"/>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row>
    <row r="52" spans="1:239" ht="18" customHeight="1" x14ac:dyDescent="0.2">
      <c r="A52" s="232" t="str">
        <f>CONCATENATE("EL ",A11)</f>
        <v>EL 0</v>
      </c>
      <c r="B52" s="232"/>
      <c r="C52" s="232"/>
      <c r="D52" s="232"/>
      <c r="E52" s="232"/>
      <c r="F52" s="232"/>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row>
    <row r="53" spans="1:239" x14ac:dyDescent="0.2">
      <c r="A53" s="231" t="s">
        <v>2</v>
      </c>
      <c r="B53" s="231"/>
      <c r="C53" s="231"/>
      <c r="D53" s="231"/>
      <c r="E53" s="231"/>
      <c r="F53" s="231"/>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row>
    <row r="54" spans="1:239" x14ac:dyDescent="0.2">
      <c r="A54" s="62"/>
      <c r="B54" s="63"/>
      <c r="C54" s="64"/>
      <c r="D54" s="64"/>
      <c r="E54" s="63"/>
      <c r="F54" s="63"/>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row>
    <row r="55" spans="1:239" x14ac:dyDescent="0.2">
      <c r="A55" s="62"/>
      <c r="B55" s="63"/>
      <c r="C55" s="64"/>
      <c r="D55" s="64"/>
      <c r="E55" s="63"/>
      <c r="F55" s="63"/>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row>
    <row r="56" spans="1:239" x14ac:dyDescent="0.2">
      <c r="A56" s="62"/>
      <c r="B56" s="63"/>
      <c r="C56" s="64"/>
      <c r="D56" s="64"/>
      <c r="E56" s="63"/>
      <c r="F56" s="63"/>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row>
    <row r="57" spans="1:239" x14ac:dyDescent="0.2">
      <c r="A57" s="232" t="str">
        <f>CONCATENATE("Fdo.:  ",B10)</f>
        <v>Fdo.:  0</v>
      </c>
      <c r="B57" s="232"/>
      <c r="C57" s="232"/>
      <c r="D57" s="232"/>
      <c r="E57" s="232"/>
      <c r="F57" s="232"/>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row>
  </sheetData>
  <sheetProtection selectLockedCells="1" selectUnlockedCells="1"/>
  <mergeCells count="22">
    <mergeCell ref="A57:F57"/>
    <mergeCell ref="A1:F1"/>
    <mergeCell ref="A51:F51"/>
    <mergeCell ref="A52:F52"/>
    <mergeCell ref="A53:F53"/>
    <mergeCell ref="A12:F12"/>
    <mergeCell ref="A7:B7"/>
    <mergeCell ref="C7:E7"/>
    <mergeCell ref="A8:B8"/>
    <mergeCell ref="C8:E8"/>
    <mergeCell ref="B10:C10"/>
    <mergeCell ref="A3:B3"/>
    <mergeCell ref="C3:F3"/>
    <mergeCell ref="A5:B5"/>
    <mergeCell ref="C5:E5"/>
    <mergeCell ref="A6:B6"/>
    <mergeCell ref="C6:E6"/>
    <mergeCell ref="A46:C46"/>
    <mergeCell ref="B11:F11"/>
    <mergeCell ref="A48:F48"/>
    <mergeCell ref="A49:F49"/>
    <mergeCell ref="A16:E16"/>
  </mergeCells>
  <pageMargins left="0.78740157480314965" right="0.78740157480314965" top="0.98425196850393704" bottom="0.59055118110236227" header="0" footer="0.31496062992125984"/>
  <pageSetup paperSize="9" scale="81" fitToHeight="0" orientation="portrait" r:id="rId1"/>
  <headerFooter alignWithMargins="0">
    <oddFooter>&amp;CPágina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S83"/>
  <sheetViews>
    <sheetView workbookViewId="0">
      <selection activeCell="A84" sqref="A1:L84"/>
    </sheetView>
  </sheetViews>
  <sheetFormatPr baseColWidth="10" defaultRowHeight="12.75" x14ac:dyDescent="0.2"/>
  <cols>
    <col min="1" max="1" width="8.5703125" style="4" customWidth="1"/>
    <col min="2" max="2" width="29" style="4" customWidth="1"/>
    <col min="3" max="3" width="11.85546875" style="4" customWidth="1"/>
    <col min="4" max="5" width="14.7109375" style="4" customWidth="1"/>
    <col min="6" max="6" width="26.28515625" style="4" customWidth="1"/>
    <col min="7" max="7" width="16.5703125" style="4" bestFit="1" customWidth="1"/>
    <col min="8" max="8" width="15.140625" style="4" customWidth="1"/>
    <col min="9" max="9" width="16.5703125" style="4" bestFit="1" customWidth="1"/>
    <col min="10" max="10" width="15" style="4" customWidth="1"/>
    <col min="11" max="11" width="10.7109375" style="4" customWidth="1"/>
    <col min="12" max="12" width="13.7109375" style="4" customWidth="1"/>
    <col min="13" max="16384" width="11.42578125" style="4"/>
  </cols>
  <sheetData>
    <row r="1" spans="1:13" ht="50.25" customHeight="1" x14ac:dyDescent="0.2">
      <c r="A1" s="248" t="s">
        <v>106</v>
      </c>
      <c r="B1" s="248"/>
      <c r="C1" s="248"/>
      <c r="D1" s="248"/>
      <c r="E1" s="248"/>
      <c r="F1" s="248"/>
      <c r="G1" s="248"/>
      <c r="H1" s="248"/>
      <c r="I1" s="248"/>
      <c r="J1" s="248"/>
      <c r="K1" s="248"/>
      <c r="L1" s="248"/>
    </row>
    <row r="3" spans="1:13" ht="32.25" customHeight="1" x14ac:dyDescent="0.2">
      <c r="A3" s="219" t="s">
        <v>109</v>
      </c>
      <c r="B3" s="219"/>
      <c r="C3" s="242" t="s">
        <v>105</v>
      </c>
      <c r="D3" s="242"/>
      <c r="E3" s="242"/>
      <c r="F3" s="242"/>
      <c r="G3" s="242"/>
      <c r="H3" s="242"/>
      <c r="I3" s="242"/>
      <c r="J3" s="242"/>
      <c r="K3" s="242"/>
      <c r="L3" s="242"/>
    </row>
    <row r="4" spans="1:13" x14ac:dyDescent="0.2">
      <c r="A4" s="13"/>
      <c r="B4" s="3"/>
      <c r="C4" s="3"/>
      <c r="D4" s="3"/>
      <c r="E4" s="2"/>
      <c r="F4" s="2"/>
      <c r="G4" s="14"/>
      <c r="H4" s="14"/>
      <c r="I4" s="14"/>
      <c r="J4" s="14"/>
      <c r="K4" s="14"/>
      <c r="L4" s="14"/>
    </row>
    <row r="5" spans="1:13" s="15" customFormat="1" ht="18.75" customHeight="1" x14ac:dyDescent="0.2">
      <c r="A5" s="224" t="s">
        <v>32</v>
      </c>
      <c r="B5" s="225"/>
      <c r="C5" s="228">
        <f>+'PARTE A1-Compras a MP'!C5</f>
        <v>0</v>
      </c>
      <c r="D5" s="228"/>
      <c r="E5" s="228"/>
      <c r="J5" s="52"/>
      <c r="K5" s="52"/>
      <c r="L5" s="52"/>
    </row>
    <row r="6" spans="1:13" s="15" customFormat="1" ht="18.75" customHeight="1" x14ac:dyDescent="0.2">
      <c r="A6" s="226" t="s">
        <v>8</v>
      </c>
      <c r="B6" s="227"/>
      <c r="C6" s="228">
        <f>+'PARTE A1-Compras a MP'!C6</f>
        <v>0</v>
      </c>
      <c r="D6" s="228"/>
      <c r="E6" s="228"/>
      <c r="J6" s="52"/>
      <c r="K6" s="52"/>
      <c r="L6" s="52"/>
    </row>
    <row r="7" spans="1:13" s="15" customFormat="1" ht="18.75" customHeight="1" x14ac:dyDescent="0.2">
      <c r="A7" s="226" t="s">
        <v>9</v>
      </c>
      <c r="B7" s="227"/>
      <c r="C7" s="228">
        <f>+'PARTE A1-Compras a MP'!C7</f>
        <v>0</v>
      </c>
      <c r="D7" s="228"/>
      <c r="E7" s="228"/>
      <c r="J7" s="52"/>
      <c r="K7" s="52"/>
      <c r="L7" s="52"/>
    </row>
    <row r="8" spans="1:13" s="15" customFormat="1" ht="18.75" customHeight="1" x14ac:dyDescent="0.2">
      <c r="A8" s="226" t="s">
        <v>123</v>
      </c>
      <c r="B8" s="227"/>
      <c r="C8" s="228">
        <f>+'PARTE A1-Compras a MP'!C8</f>
        <v>0</v>
      </c>
      <c r="D8" s="228"/>
      <c r="E8" s="228"/>
      <c r="J8" s="52"/>
      <c r="K8" s="52"/>
      <c r="L8" s="52"/>
      <c r="M8" s="1"/>
    </row>
    <row r="9" spans="1:13" s="15" customFormat="1" ht="15.75" customHeight="1" x14ac:dyDescent="0.2">
      <c r="B9" s="53"/>
      <c r="I9" s="4"/>
    </row>
    <row r="10" spans="1:13" s="15" customFormat="1" ht="16.5" customHeight="1" x14ac:dyDescent="0.2">
      <c r="A10" s="18" t="s">
        <v>65</v>
      </c>
      <c r="B10" s="221">
        <f>+'PARTE A1-Compras a MP'!B10</f>
        <v>0</v>
      </c>
      <c r="C10" s="221"/>
      <c r="D10" s="221"/>
      <c r="E10" s="189" t="s">
        <v>30</v>
      </c>
      <c r="F10" s="186">
        <f>+'PARTE A1-Compras a MP'!E10</f>
        <v>0</v>
      </c>
      <c r="G10" s="6" t="s">
        <v>31</v>
      </c>
      <c r="H10" s="222">
        <f>+'PARTE A1-Compras a MP'!G10</f>
        <v>0</v>
      </c>
      <c r="I10" s="222"/>
      <c r="J10" s="234" t="s">
        <v>63</v>
      </c>
      <c r="K10" s="234"/>
      <c r="L10" s="234"/>
    </row>
    <row r="11" spans="1:13" s="15" customFormat="1" ht="16.5" customHeight="1" x14ac:dyDescent="0.2">
      <c r="A11" s="223" t="s">
        <v>64</v>
      </c>
      <c r="B11" s="223"/>
      <c r="C11" s="223"/>
      <c r="D11" s="223"/>
      <c r="E11" s="223"/>
      <c r="F11" s="223"/>
      <c r="G11" s="223"/>
      <c r="H11" s="223"/>
      <c r="I11" s="223"/>
      <c r="J11" s="223"/>
      <c r="K11" s="223"/>
      <c r="L11" s="223"/>
      <c r="M11" s="54"/>
    </row>
    <row r="12" spans="1:13" s="15" customFormat="1" ht="9.75" customHeight="1" x14ac:dyDescent="0.2">
      <c r="A12" s="187"/>
      <c r="B12" s="187"/>
      <c r="C12" s="187"/>
      <c r="D12" s="187"/>
      <c r="E12" s="187"/>
      <c r="F12" s="187"/>
      <c r="G12" s="187"/>
      <c r="H12" s="187"/>
      <c r="I12" s="187"/>
      <c r="J12" s="187"/>
      <c r="K12" s="187"/>
      <c r="L12" s="187"/>
      <c r="M12" s="54"/>
    </row>
    <row r="13" spans="1:13" ht="15" x14ac:dyDescent="0.2">
      <c r="A13" s="23" t="s">
        <v>1</v>
      </c>
      <c r="B13" s="17"/>
      <c r="C13" s="189"/>
      <c r="D13" s="8"/>
      <c r="E13" s="6"/>
      <c r="F13" s="6"/>
      <c r="G13" s="234"/>
      <c r="H13" s="234"/>
      <c r="I13" s="21"/>
      <c r="J13" s="22"/>
      <c r="K13" s="22"/>
      <c r="L13" s="189"/>
    </row>
    <row r="14" spans="1:13" ht="9.75" customHeight="1" x14ac:dyDescent="0.2">
      <c r="A14" s="23"/>
      <c r="B14" s="17"/>
      <c r="C14" s="189"/>
      <c r="D14" s="189"/>
      <c r="E14" s="189"/>
      <c r="F14" s="189"/>
      <c r="G14" s="189"/>
      <c r="H14" s="189"/>
      <c r="I14" s="21"/>
      <c r="J14" s="22"/>
      <c r="K14" s="22"/>
      <c r="L14" s="189"/>
    </row>
    <row r="15" spans="1:13" s="8" customFormat="1" ht="17.25" customHeight="1" x14ac:dyDescent="0.2">
      <c r="A15" s="251" t="s">
        <v>107</v>
      </c>
      <c r="B15" s="251"/>
      <c r="C15" s="251"/>
      <c r="D15" s="251"/>
      <c r="E15" s="251"/>
      <c r="F15" s="251"/>
      <c r="G15" s="251"/>
      <c r="H15" s="251"/>
      <c r="I15" s="251"/>
      <c r="J15" s="74" t="s">
        <v>132</v>
      </c>
      <c r="K15" s="25" t="s">
        <v>77</v>
      </c>
      <c r="L15" s="74" t="s">
        <v>133</v>
      </c>
    </row>
    <row r="16" spans="1:13" s="8" customFormat="1" ht="17.25" customHeight="1" x14ac:dyDescent="0.2">
      <c r="A16" s="8" t="s">
        <v>108</v>
      </c>
      <c r="B16" s="196"/>
      <c r="C16" s="196"/>
      <c r="D16" s="196"/>
      <c r="E16" s="196"/>
      <c r="F16" s="196"/>
      <c r="G16" s="196"/>
      <c r="H16" s="196"/>
      <c r="I16" s="196"/>
      <c r="J16" s="196"/>
      <c r="K16" s="196"/>
      <c r="L16" s="196"/>
    </row>
    <row r="17" spans="1:227" ht="9" customHeight="1" x14ac:dyDescent="0.2">
      <c r="A17" s="58"/>
      <c r="B17" s="54"/>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row>
    <row r="18" spans="1:227" ht="38.25" x14ac:dyDescent="0.2">
      <c r="A18" s="190" t="s">
        <v>21</v>
      </c>
      <c r="B18" s="190" t="s">
        <v>103</v>
      </c>
      <c r="C18" s="190" t="s">
        <v>0</v>
      </c>
      <c r="D18" s="190" t="s">
        <v>54</v>
      </c>
      <c r="E18" s="190" t="s">
        <v>38</v>
      </c>
      <c r="F18" s="190" t="s">
        <v>104</v>
      </c>
      <c r="G18" s="190" t="s">
        <v>6</v>
      </c>
      <c r="H18" s="190" t="s">
        <v>34</v>
      </c>
      <c r="I18" s="190" t="s">
        <v>35</v>
      </c>
      <c r="J18" s="190" t="s">
        <v>36</v>
      </c>
      <c r="K18" s="190" t="s">
        <v>55</v>
      </c>
      <c r="L18" s="190" t="s">
        <v>37</v>
      </c>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row>
    <row r="19" spans="1:227" x14ac:dyDescent="0.2">
      <c r="A19" s="30"/>
      <c r="B19" s="31"/>
      <c r="C19" s="30"/>
      <c r="D19" s="32"/>
      <c r="E19" s="33"/>
      <c r="F19" s="33"/>
      <c r="G19" s="30"/>
      <c r="H19" s="34"/>
      <c r="I19" s="35"/>
      <c r="J19" s="35"/>
      <c r="K19" s="35"/>
      <c r="L19" s="35">
        <f>+I19+J19-K19</f>
        <v>0</v>
      </c>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row>
    <row r="20" spans="1:227" x14ac:dyDescent="0.2">
      <c r="A20" s="30"/>
      <c r="B20" s="31"/>
      <c r="C20" s="30"/>
      <c r="D20" s="32"/>
      <c r="E20" s="33"/>
      <c r="F20" s="33"/>
      <c r="G20" s="30"/>
      <c r="H20" s="34"/>
      <c r="I20" s="35"/>
      <c r="J20" s="35"/>
      <c r="K20" s="35"/>
      <c r="L20" s="35">
        <f t="shared" ref="L20:L55" si="0">+I20+J20-K20</f>
        <v>0</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row>
    <row r="21" spans="1:227" x14ac:dyDescent="0.2">
      <c r="A21" s="30"/>
      <c r="B21" s="31"/>
      <c r="C21" s="30"/>
      <c r="D21" s="32"/>
      <c r="E21" s="33"/>
      <c r="F21" s="33"/>
      <c r="G21" s="30"/>
      <c r="H21" s="34"/>
      <c r="I21" s="35"/>
      <c r="J21" s="35"/>
      <c r="K21" s="35"/>
      <c r="L21" s="35">
        <f t="shared" si="0"/>
        <v>0</v>
      </c>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row>
    <row r="22" spans="1:227" x14ac:dyDescent="0.2">
      <c r="A22" s="30"/>
      <c r="B22" s="31"/>
      <c r="C22" s="30"/>
      <c r="D22" s="32"/>
      <c r="E22" s="33"/>
      <c r="F22" s="33"/>
      <c r="G22" s="30"/>
      <c r="H22" s="34"/>
      <c r="I22" s="35"/>
      <c r="J22" s="35"/>
      <c r="K22" s="35"/>
      <c r="L22" s="35">
        <f t="shared" si="0"/>
        <v>0</v>
      </c>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row>
    <row r="23" spans="1:227" x14ac:dyDescent="0.2">
      <c r="A23" s="30"/>
      <c r="B23" s="31"/>
      <c r="C23" s="30"/>
      <c r="D23" s="32"/>
      <c r="E23" s="33"/>
      <c r="F23" s="33"/>
      <c r="G23" s="30"/>
      <c r="H23" s="34"/>
      <c r="I23" s="35"/>
      <c r="J23" s="35"/>
      <c r="K23" s="35"/>
      <c r="L23" s="35">
        <f t="shared" si="0"/>
        <v>0</v>
      </c>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row>
    <row r="24" spans="1:227" x14ac:dyDescent="0.2">
      <c r="A24" s="30"/>
      <c r="B24" s="31"/>
      <c r="C24" s="30"/>
      <c r="D24" s="32"/>
      <c r="E24" s="33"/>
      <c r="F24" s="33"/>
      <c r="G24" s="30"/>
      <c r="H24" s="34"/>
      <c r="I24" s="35"/>
      <c r="J24" s="35"/>
      <c r="K24" s="35"/>
      <c r="L24" s="35">
        <f t="shared" si="0"/>
        <v>0</v>
      </c>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row>
    <row r="25" spans="1:227" x14ac:dyDescent="0.2">
      <c r="A25" s="30"/>
      <c r="B25" s="31"/>
      <c r="C25" s="30"/>
      <c r="D25" s="32"/>
      <c r="E25" s="33"/>
      <c r="F25" s="33"/>
      <c r="G25" s="30"/>
      <c r="H25" s="34"/>
      <c r="I25" s="35"/>
      <c r="J25" s="35"/>
      <c r="K25" s="35"/>
      <c r="L25" s="35">
        <f t="shared" si="0"/>
        <v>0</v>
      </c>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row>
    <row r="26" spans="1:227" x14ac:dyDescent="0.2">
      <c r="A26" s="30"/>
      <c r="B26" s="31"/>
      <c r="C26" s="30"/>
      <c r="D26" s="32"/>
      <c r="E26" s="33"/>
      <c r="F26" s="33"/>
      <c r="G26" s="30"/>
      <c r="H26" s="34"/>
      <c r="I26" s="35"/>
      <c r="J26" s="35"/>
      <c r="K26" s="35"/>
      <c r="L26" s="35">
        <f t="shared" si="0"/>
        <v>0</v>
      </c>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row>
    <row r="27" spans="1:227" x14ac:dyDescent="0.2">
      <c r="A27" s="30"/>
      <c r="B27" s="31"/>
      <c r="C27" s="30"/>
      <c r="D27" s="32"/>
      <c r="E27" s="33"/>
      <c r="F27" s="33"/>
      <c r="G27" s="30"/>
      <c r="H27" s="34"/>
      <c r="I27" s="35"/>
      <c r="J27" s="35"/>
      <c r="K27" s="35"/>
      <c r="L27" s="35">
        <f t="shared" si="0"/>
        <v>0</v>
      </c>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row>
    <row r="28" spans="1:227" x14ac:dyDescent="0.2">
      <c r="A28" s="30"/>
      <c r="B28" s="31"/>
      <c r="C28" s="30"/>
      <c r="D28" s="32"/>
      <c r="E28" s="33"/>
      <c r="F28" s="33"/>
      <c r="G28" s="30"/>
      <c r="H28" s="34"/>
      <c r="I28" s="35"/>
      <c r="J28" s="35"/>
      <c r="K28" s="35"/>
      <c r="L28" s="35">
        <f t="shared" si="0"/>
        <v>0</v>
      </c>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row>
    <row r="29" spans="1:227" x14ac:dyDescent="0.2">
      <c r="A29" s="30"/>
      <c r="B29" s="31"/>
      <c r="C29" s="30"/>
      <c r="D29" s="32"/>
      <c r="E29" s="33"/>
      <c r="F29" s="33"/>
      <c r="G29" s="30"/>
      <c r="H29" s="34"/>
      <c r="I29" s="35"/>
      <c r="J29" s="35"/>
      <c r="K29" s="35"/>
      <c r="L29" s="35">
        <f t="shared" si="0"/>
        <v>0</v>
      </c>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row>
    <row r="30" spans="1:227" x14ac:dyDescent="0.2">
      <c r="A30" s="30"/>
      <c r="B30" s="31"/>
      <c r="C30" s="30"/>
      <c r="D30" s="32"/>
      <c r="E30" s="33"/>
      <c r="F30" s="33"/>
      <c r="G30" s="30"/>
      <c r="H30" s="34"/>
      <c r="I30" s="35"/>
      <c r="J30" s="35"/>
      <c r="K30" s="35"/>
      <c r="L30" s="35">
        <f t="shared" si="0"/>
        <v>0</v>
      </c>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row>
    <row r="31" spans="1:227" x14ac:dyDescent="0.2">
      <c r="A31" s="30"/>
      <c r="B31" s="31"/>
      <c r="C31" s="30"/>
      <c r="D31" s="32"/>
      <c r="E31" s="33"/>
      <c r="F31" s="33"/>
      <c r="G31" s="30"/>
      <c r="H31" s="34"/>
      <c r="I31" s="35"/>
      <c r="J31" s="35"/>
      <c r="K31" s="35"/>
      <c r="L31" s="35">
        <f t="shared" si="0"/>
        <v>0</v>
      </c>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row>
    <row r="32" spans="1:227" x14ac:dyDescent="0.2">
      <c r="A32" s="30"/>
      <c r="B32" s="31"/>
      <c r="C32" s="30"/>
      <c r="D32" s="32"/>
      <c r="E32" s="33"/>
      <c r="F32" s="33"/>
      <c r="G32" s="30"/>
      <c r="H32" s="34"/>
      <c r="I32" s="35"/>
      <c r="J32" s="35"/>
      <c r="K32" s="35"/>
      <c r="L32" s="35">
        <f t="shared" si="0"/>
        <v>0</v>
      </c>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row>
    <row r="33" spans="1:227" x14ac:dyDescent="0.2">
      <c r="A33" s="30"/>
      <c r="B33" s="31"/>
      <c r="C33" s="30"/>
      <c r="D33" s="32"/>
      <c r="E33" s="33"/>
      <c r="F33" s="33"/>
      <c r="G33" s="30"/>
      <c r="H33" s="34"/>
      <c r="I33" s="35"/>
      <c r="J33" s="35"/>
      <c r="K33" s="35"/>
      <c r="L33" s="35">
        <f t="shared" si="0"/>
        <v>0</v>
      </c>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row>
    <row r="34" spans="1:227" x14ac:dyDescent="0.2">
      <c r="A34" s="30"/>
      <c r="B34" s="31"/>
      <c r="C34" s="30"/>
      <c r="D34" s="32"/>
      <c r="E34" s="33"/>
      <c r="F34" s="33"/>
      <c r="G34" s="30"/>
      <c r="H34" s="34"/>
      <c r="I34" s="35"/>
      <c r="J34" s="35"/>
      <c r="K34" s="35"/>
      <c r="L34" s="35">
        <f t="shared" si="0"/>
        <v>0</v>
      </c>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row>
    <row r="35" spans="1:227" x14ac:dyDescent="0.2">
      <c r="A35" s="30"/>
      <c r="B35" s="31"/>
      <c r="C35" s="30"/>
      <c r="D35" s="32"/>
      <c r="E35" s="33"/>
      <c r="F35" s="33"/>
      <c r="G35" s="30"/>
      <c r="H35" s="34"/>
      <c r="I35" s="35"/>
      <c r="J35" s="35"/>
      <c r="K35" s="35"/>
      <c r="L35" s="35">
        <f t="shared" si="0"/>
        <v>0</v>
      </c>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row>
    <row r="36" spans="1:227" x14ac:dyDescent="0.2">
      <c r="A36" s="30"/>
      <c r="B36" s="31"/>
      <c r="C36" s="30"/>
      <c r="D36" s="32"/>
      <c r="E36" s="33"/>
      <c r="F36" s="33"/>
      <c r="G36" s="30"/>
      <c r="H36" s="34"/>
      <c r="I36" s="35"/>
      <c r="J36" s="35"/>
      <c r="K36" s="35"/>
      <c r="L36" s="35">
        <f t="shared" si="0"/>
        <v>0</v>
      </c>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row>
    <row r="37" spans="1:227" x14ac:dyDescent="0.2">
      <c r="A37" s="30"/>
      <c r="B37" s="31"/>
      <c r="C37" s="30"/>
      <c r="D37" s="32"/>
      <c r="E37" s="33"/>
      <c r="F37" s="33"/>
      <c r="G37" s="30"/>
      <c r="H37" s="34"/>
      <c r="I37" s="35"/>
      <c r="J37" s="35"/>
      <c r="K37" s="35"/>
      <c r="L37" s="35">
        <f t="shared" si="0"/>
        <v>0</v>
      </c>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row>
    <row r="38" spans="1:227" x14ac:dyDescent="0.2">
      <c r="A38" s="30"/>
      <c r="B38" s="31"/>
      <c r="C38" s="30"/>
      <c r="D38" s="32"/>
      <c r="E38" s="33"/>
      <c r="F38" s="33"/>
      <c r="G38" s="30"/>
      <c r="H38" s="34"/>
      <c r="I38" s="35"/>
      <c r="J38" s="35"/>
      <c r="K38" s="35"/>
      <c r="L38" s="35">
        <f t="shared" si="0"/>
        <v>0</v>
      </c>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row>
    <row r="39" spans="1:227" x14ac:dyDescent="0.2">
      <c r="A39" s="30"/>
      <c r="B39" s="31"/>
      <c r="C39" s="30"/>
      <c r="D39" s="32"/>
      <c r="E39" s="33"/>
      <c r="F39" s="33"/>
      <c r="G39" s="30"/>
      <c r="H39" s="34"/>
      <c r="I39" s="35"/>
      <c r="J39" s="35"/>
      <c r="K39" s="35"/>
      <c r="L39" s="35">
        <f t="shared" si="0"/>
        <v>0</v>
      </c>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row>
    <row r="40" spans="1:227" x14ac:dyDescent="0.2">
      <c r="A40" s="30"/>
      <c r="B40" s="31"/>
      <c r="C40" s="30"/>
      <c r="D40" s="32"/>
      <c r="E40" s="33"/>
      <c r="F40" s="33"/>
      <c r="G40" s="30"/>
      <c r="H40" s="34"/>
      <c r="I40" s="35"/>
      <c r="J40" s="35"/>
      <c r="K40" s="35"/>
      <c r="L40" s="35">
        <f t="shared" si="0"/>
        <v>0</v>
      </c>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row>
    <row r="41" spans="1:227" x14ac:dyDescent="0.2">
      <c r="A41" s="30"/>
      <c r="B41" s="31"/>
      <c r="C41" s="30"/>
      <c r="D41" s="32"/>
      <c r="E41" s="33"/>
      <c r="F41" s="33"/>
      <c r="G41" s="30"/>
      <c r="H41" s="34"/>
      <c r="I41" s="35"/>
      <c r="J41" s="35"/>
      <c r="K41" s="35"/>
      <c r="L41" s="35">
        <f t="shared" si="0"/>
        <v>0</v>
      </c>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row>
    <row r="42" spans="1:227" x14ac:dyDescent="0.2">
      <c r="A42" s="30"/>
      <c r="B42" s="31"/>
      <c r="C42" s="30"/>
      <c r="D42" s="32"/>
      <c r="E42" s="33"/>
      <c r="F42" s="33"/>
      <c r="G42" s="30"/>
      <c r="H42" s="34"/>
      <c r="I42" s="35"/>
      <c r="J42" s="35"/>
      <c r="K42" s="35"/>
      <c r="L42" s="35">
        <f t="shared" si="0"/>
        <v>0</v>
      </c>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row>
    <row r="43" spans="1:227" x14ac:dyDescent="0.2">
      <c r="A43" s="30"/>
      <c r="B43" s="31"/>
      <c r="C43" s="30"/>
      <c r="D43" s="32"/>
      <c r="E43" s="33"/>
      <c r="F43" s="33"/>
      <c r="G43" s="30"/>
      <c r="H43" s="34"/>
      <c r="I43" s="35"/>
      <c r="J43" s="35"/>
      <c r="K43" s="35"/>
      <c r="L43" s="35">
        <f t="shared" si="0"/>
        <v>0</v>
      </c>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row>
    <row r="44" spans="1:227" x14ac:dyDescent="0.2">
      <c r="A44" s="30"/>
      <c r="B44" s="31"/>
      <c r="C44" s="30"/>
      <c r="D44" s="32"/>
      <c r="E44" s="33"/>
      <c r="F44" s="33"/>
      <c r="G44" s="30"/>
      <c r="H44" s="34"/>
      <c r="I44" s="35"/>
      <c r="J44" s="35"/>
      <c r="K44" s="35"/>
      <c r="L44" s="35">
        <f t="shared" si="0"/>
        <v>0</v>
      </c>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row>
    <row r="45" spans="1:227" x14ac:dyDescent="0.2">
      <c r="A45" s="30"/>
      <c r="B45" s="31"/>
      <c r="C45" s="30"/>
      <c r="D45" s="32"/>
      <c r="E45" s="33"/>
      <c r="F45" s="33"/>
      <c r="G45" s="30"/>
      <c r="H45" s="34"/>
      <c r="I45" s="35"/>
      <c r="J45" s="35"/>
      <c r="K45" s="35"/>
      <c r="L45" s="35">
        <f t="shared" si="0"/>
        <v>0</v>
      </c>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row>
    <row r="46" spans="1:227" x14ac:dyDescent="0.2">
      <c r="A46" s="30"/>
      <c r="B46" s="31"/>
      <c r="C46" s="30"/>
      <c r="D46" s="32"/>
      <c r="E46" s="33"/>
      <c r="F46" s="33"/>
      <c r="G46" s="30"/>
      <c r="H46" s="34"/>
      <c r="I46" s="35"/>
      <c r="J46" s="35"/>
      <c r="K46" s="35"/>
      <c r="L46" s="35">
        <f t="shared" si="0"/>
        <v>0</v>
      </c>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row>
    <row r="47" spans="1:227" x14ac:dyDescent="0.2">
      <c r="A47" s="30"/>
      <c r="B47" s="31"/>
      <c r="C47" s="30"/>
      <c r="D47" s="32"/>
      <c r="E47" s="33"/>
      <c r="F47" s="33"/>
      <c r="G47" s="30"/>
      <c r="H47" s="34"/>
      <c r="I47" s="35"/>
      <c r="J47" s="35"/>
      <c r="K47" s="35"/>
      <c r="L47" s="35">
        <f t="shared" si="0"/>
        <v>0</v>
      </c>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row>
    <row r="48" spans="1:227" x14ac:dyDescent="0.2">
      <c r="A48" s="30"/>
      <c r="B48" s="31"/>
      <c r="C48" s="30"/>
      <c r="D48" s="32"/>
      <c r="E48" s="33"/>
      <c r="F48" s="33"/>
      <c r="G48" s="30"/>
      <c r="H48" s="34"/>
      <c r="I48" s="35"/>
      <c r="J48" s="35"/>
      <c r="K48" s="35"/>
      <c r="L48" s="35">
        <f t="shared" si="0"/>
        <v>0</v>
      </c>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row>
    <row r="49" spans="1:227" x14ac:dyDescent="0.2">
      <c r="A49" s="30"/>
      <c r="B49" s="31"/>
      <c r="C49" s="30"/>
      <c r="D49" s="32"/>
      <c r="E49" s="33"/>
      <c r="F49" s="33"/>
      <c r="G49" s="30"/>
      <c r="H49" s="34"/>
      <c r="I49" s="35"/>
      <c r="J49" s="35"/>
      <c r="K49" s="35"/>
      <c r="L49" s="35">
        <f t="shared" si="0"/>
        <v>0</v>
      </c>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row>
    <row r="50" spans="1:227" x14ac:dyDescent="0.2">
      <c r="A50" s="30"/>
      <c r="B50" s="31"/>
      <c r="C50" s="30"/>
      <c r="D50" s="32"/>
      <c r="E50" s="33"/>
      <c r="F50" s="33"/>
      <c r="G50" s="30"/>
      <c r="H50" s="34"/>
      <c r="I50" s="35"/>
      <c r="J50" s="35"/>
      <c r="K50" s="35"/>
      <c r="L50" s="35">
        <f t="shared" si="0"/>
        <v>0</v>
      </c>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row>
    <row r="51" spans="1:227" x14ac:dyDescent="0.2">
      <c r="A51" s="30"/>
      <c r="B51" s="31"/>
      <c r="C51" s="30"/>
      <c r="D51" s="32"/>
      <c r="E51" s="33"/>
      <c r="F51" s="33"/>
      <c r="G51" s="30"/>
      <c r="H51" s="34"/>
      <c r="I51" s="35"/>
      <c r="J51" s="35"/>
      <c r="K51" s="35"/>
      <c r="L51" s="35">
        <f t="shared" si="0"/>
        <v>0</v>
      </c>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row>
    <row r="52" spans="1:227" x14ac:dyDescent="0.2">
      <c r="A52" s="30"/>
      <c r="B52" s="31"/>
      <c r="C52" s="30"/>
      <c r="D52" s="32"/>
      <c r="E52" s="33"/>
      <c r="F52" s="33"/>
      <c r="G52" s="30"/>
      <c r="H52" s="34"/>
      <c r="I52" s="35"/>
      <c r="J52" s="35"/>
      <c r="K52" s="35"/>
      <c r="L52" s="35">
        <f t="shared" si="0"/>
        <v>0</v>
      </c>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row>
    <row r="53" spans="1:227" x14ac:dyDescent="0.2">
      <c r="A53" s="30"/>
      <c r="B53" s="31"/>
      <c r="C53" s="30"/>
      <c r="D53" s="32"/>
      <c r="E53" s="33"/>
      <c r="F53" s="33"/>
      <c r="G53" s="30"/>
      <c r="H53" s="34"/>
      <c r="I53" s="35"/>
      <c r="J53" s="35"/>
      <c r="K53" s="35"/>
      <c r="L53" s="35">
        <f t="shared" si="0"/>
        <v>0</v>
      </c>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row>
    <row r="54" spans="1:227" x14ac:dyDescent="0.2">
      <c r="A54" s="30"/>
      <c r="B54" s="31"/>
      <c r="C54" s="30"/>
      <c r="D54" s="32"/>
      <c r="E54" s="33"/>
      <c r="F54" s="33"/>
      <c r="G54" s="30"/>
      <c r="H54" s="34"/>
      <c r="I54" s="35"/>
      <c r="J54" s="35"/>
      <c r="K54" s="35"/>
      <c r="L54" s="35">
        <f t="shared" si="0"/>
        <v>0</v>
      </c>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row>
    <row r="55" spans="1:227" x14ac:dyDescent="0.2">
      <c r="A55" s="30"/>
      <c r="B55" s="31"/>
      <c r="C55" s="30"/>
      <c r="D55" s="32"/>
      <c r="E55" s="33"/>
      <c r="F55" s="33"/>
      <c r="G55" s="30"/>
      <c r="H55" s="34"/>
      <c r="I55" s="35"/>
      <c r="J55" s="35"/>
      <c r="K55" s="35"/>
      <c r="L55" s="35">
        <f t="shared" si="0"/>
        <v>0</v>
      </c>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row>
    <row r="56" spans="1:227" ht="21" customHeight="1" x14ac:dyDescent="0.2">
      <c r="A56" s="235" t="s">
        <v>29</v>
      </c>
      <c r="B56" s="236"/>
      <c r="C56" s="236"/>
      <c r="D56" s="236"/>
      <c r="E56" s="236"/>
      <c r="F56" s="236"/>
      <c r="G56" s="237"/>
      <c r="H56" s="36">
        <f>SUM(H19:H55)</f>
        <v>0</v>
      </c>
      <c r="I56" s="37">
        <f>SUM(I19:I55)</f>
        <v>0</v>
      </c>
      <c r="J56" s="38"/>
      <c r="K56" s="38"/>
      <c r="L56" s="38"/>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row>
    <row r="57" spans="1:227" x14ac:dyDescent="0.2">
      <c r="A57" s="41"/>
      <c r="B57" s="41"/>
      <c r="C57" s="41"/>
      <c r="D57" s="41"/>
      <c r="E57" s="41"/>
      <c r="F57" s="41"/>
      <c r="G57" s="41"/>
      <c r="H57" s="41"/>
      <c r="I57" s="41"/>
      <c r="J57" s="41"/>
      <c r="K57" s="41"/>
      <c r="L57" s="41"/>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row>
    <row r="58" spans="1:227" s="8" customFormat="1" ht="52.5" customHeight="1" x14ac:dyDescent="0.2">
      <c r="A58" s="254" t="s">
        <v>115</v>
      </c>
      <c r="B58" s="254"/>
      <c r="C58" s="254"/>
      <c r="D58" s="254"/>
      <c r="E58" s="254"/>
      <c r="F58" s="254"/>
      <c r="G58" s="254"/>
      <c r="H58" s="254"/>
      <c r="I58" s="254"/>
      <c r="J58" s="254"/>
      <c r="K58" s="254"/>
      <c r="L58" s="254"/>
    </row>
    <row r="59" spans="1:227" x14ac:dyDescent="0.2">
      <c r="A59" s="200"/>
      <c r="B59" s="200"/>
      <c r="C59" s="200"/>
      <c r="D59" s="200"/>
      <c r="E59" s="200"/>
      <c r="F59" s="200"/>
      <c r="G59" s="200"/>
      <c r="H59" s="200"/>
      <c r="I59" s="200"/>
      <c r="J59" s="200"/>
      <c r="K59" s="200"/>
      <c r="L59" s="200"/>
    </row>
    <row r="60" spans="1:227" ht="76.5" x14ac:dyDescent="0.2">
      <c r="A60" s="190" t="s">
        <v>21</v>
      </c>
      <c r="B60" s="190" t="s">
        <v>103</v>
      </c>
      <c r="C60" s="190" t="s">
        <v>0</v>
      </c>
      <c r="D60" s="190" t="s">
        <v>111</v>
      </c>
      <c r="E60" s="190" t="s">
        <v>112</v>
      </c>
      <c r="F60" s="190" t="s">
        <v>120</v>
      </c>
      <c r="G60" s="192" t="s">
        <v>121</v>
      </c>
      <c r="H60" s="192" t="s">
        <v>119</v>
      </c>
      <c r="I60" s="40" t="s">
        <v>113</v>
      </c>
      <c r="J60" s="40" t="s">
        <v>114</v>
      </c>
      <c r="L60" s="200"/>
    </row>
    <row r="61" spans="1:227" ht="32.25" customHeight="1" x14ac:dyDescent="0.2">
      <c r="A61" s="42"/>
      <c r="B61" s="42"/>
      <c r="C61" s="43"/>
      <c r="D61" s="114"/>
      <c r="E61" s="114"/>
      <c r="F61" s="206"/>
      <c r="G61" s="206"/>
      <c r="H61" s="208"/>
      <c r="I61" s="203"/>
      <c r="J61" s="203"/>
      <c r="L61" s="200"/>
    </row>
    <row r="62" spans="1:227" ht="32.25" customHeight="1" x14ac:dyDescent="0.2">
      <c r="A62" s="42"/>
      <c r="B62" s="42"/>
      <c r="C62" s="43"/>
      <c r="D62" s="114"/>
      <c r="E62" s="114"/>
      <c r="F62" s="206"/>
      <c r="G62" s="206"/>
      <c r="H62" s="208"/>
      <c r="I62" s="203"/>
      <c r="J62" s="203"/>
      <c r="L62" s="200"/>
    </row>
    <row r="63" spans="1:227" ht="32.25" customHeight="1" x14ac:dyDescent="0.2">
      <c r="A63" s="42"/>
      <c r="B63" s="42"/>
      <c r="C63" s="43"/>
      <c r="D63" s="114"/>
      <c r="E63" s="114"/>
      <c r="F63" s="206"/>
      <c r="G63" s="206"/>
      <c r="H63" s="208"/>
      <c r="I63" s="203"/>
      <c r="J63" s="203"/>
      <c r="L63" s="200"/>
    </row>
    <row r="64" spans="1:227" ht="32.25" customHeight="1" x14ac:dyDescent="0.2">
      <c r="A64" s="42"/>
      <c r="B64" s="42"/>
      <c r="C64" s="43"/>
      <c r="D64" s="114"/>
      <c r="E64" s="114"/>
      <c r="F64" s="206"/>
      <c r="G64" s="206"/>
      <c r="H64" s="208"/>
      <c r="I64" s="203"/>
      <c r="J64" s="203"/>
      <c r="L64" s="200"/>
    </row>
    <row r="65" spans="1:227" ht="32.25" customHeight="1" x14ac:dyDescent="0.2">
      <c r="A65" s="42"/>
      <c r="B65" s="42"/>
      <c r="C65" s="43"/>
      <c r="D65" s="114"/>
      <c r="E65" s="114"/>
      <c r="F65" s="206"/>
      <c r="G65" s="206"/>
      <c r="H65" s="208"/>
      <c r="I65" s="203"/>
      <c r="J65" s="203"/>
      <c r="L65" s="200"/>
    </row>
    <row r="66" spans="1:227" ht="32.25" customHeight="1" x14ac:dyDescent="0.2">
      <c r="A66" s="42"/>
      <c r="B66" s="42"/>
      <c r="C66" s="43"/>
      <c r="D66" s="114"/>
      <c r="E66" s="114"/>
      <c r="F66" s="206"/>
      <c r="G66" s="206"/>
      <c r="H66" s="208"/>
      <c r="I66" s="203"/>
      <c r="J66" s="203"/>
      <c r="L66" s="200"/>
    </row>
    <row r="67" spans="1:227" ht="32.25" customHeight="1" x14ac:dyDescent="0.2">
      <c r="A67" s="42"/>
      <c r="B67" s="42"/>
      <c r="C67" s="43"/>
      <c r="D67" s="114"/>
      <c r="E67" s="114"/>
      <c r="F67" s="206"/>
      <c r="G67" s="206"/>
      <c r="H67" s="208"/>
      <c r="I67" s="203"/>
      <c r="J67" s="203"/>
      <c r="L67" s="200"/>
    </row>
    <row r="68" spans="1:227" ht="32.25" customHeight="1" x14ac:dyDescent="0.2">
      <c r="A68" s="42"/>
      <c r="B68" s="42"/>
      <c r="C68" s="43"/>
      <c r="D68" s="114"/>
      <c r="E68" s="114"/>
      <c r="F68" s="206"/>
      <c r="G68" s="206"/>
      <c r="H68" s="208"/>
      <c r="I68" s="203"/>
      <c r="J68" s="203"/>
      <c r="L68" s="200"/>
    </row>
    <row r="69" spans="1:227" ht="32.25" customHeight="1" x14ac:dyDescent="0.2">
      <c r="A69" s="42"/>
      <c r="B69" s="42"/>
      <c r="C69" s="43"/>
      <c r="D69" s="114"/>
      <c r="E69" s="114"/>
      <c r="F69" s="206"/>
      <c r="G69" s="206"/>
      <c r="H69" s="208"/>
      <c r="I69" s="203"/>
      <c r="J69" s="203"/>
      <c r="L69" s="200"/>
    </row>
    <row r="70" spans="1:227" ht="32.25" customHeight="1" x14ac:dyDescent="0.2">
      <c r="A70" s="42"/>
      <c r="B70" s="42"/>
      <c r="C70" s="43"/>
      <c r="D70" s="114"/>
      <c r="E70" s="114"/>
      <c r="F70" s="206"/>
      <c r="G70" s="206"/>
      <c r="H70" s="208"/>
      <c r="I70" s="203"/>
      <c r="J70" s="203"/>
      <c r="L70" s="200"/>
    </row>
    <row r="71" spans="1:227" ht="32.25" customHeight="1" x14ac:dyDescent="0.2">
      <c r="A71" s="42"/>
      <c r="B71" s="42"/>
      <c r="C71" s="43"/>
      <c r="D71" s="114"/>
      <c r="E71" s="114"/>
      <c r="F71" s="206"/>
      <c r="G71" s="206"/>
      <c r="H71" s="208"/>
      <c r="I71" s="203"/>
      <c r="J71" s="203"/>
      <c r="L71" s="200"/>
    </row>
    <row r="72" spans="1:227" ht="32.25" customHeight="1" x14ac:dyDescent="0.2">
      <c r="A72" s="41"/>
      <c r="B72" s="252" t="s">
        <v>29</v>
      </c>
      <c r="C72" s="253"/>
      <c r="D72" s="209">
        <f>SUM(D61:D71)</f>
        <v>0</v>
      </c>
      <c r="E72" s="209">
        <f>SUM(E61:E71)</f>
        <v>0</v>
      </c>
      <c r="F72" s="207">
        <f>SUM(F61:F71)</f>
        <v>0</v>
      </c>
      <c r="G72" s="207">
        <f>SUM(G61:G71)</f>
        <v>0</v>
      </c>
      <c r="I72" s="209">
        <f>SUM(I61:I71)</f>
        <v>0</v>
      </c>
      <c r="J72" s="202">
        <f>SUM(J61:J71)</f>
        <v>0</v>
      </c>
      <c r="K72" s="201"/>
      <c r="L72" s="200"/>
    </row>
    <row r="73" spans="1:227" s="8" customFormat="1" ht="32.25" customHeight="1" x14ac:dyDescent="0.2">
      <c r="A73" s="197"/>
      <c r="B73" s="197"/>
      <c r="C73" s="197"/>
      <c r="D73" s="197"/>
      <c r="E73" s="197"/>
      <c r="F73" s="197"/>
      <c r="G73" s="197"/>
      <c r="H73" s="197"/>
      <c r="I73" s="197"/>
      <c r="J73" s="197"/>
      <c r="K73" s="197"/>
      <c r="L73" s="197"/>
    </row>
    <row r="74" spans="1:227" x14ac:dyDescent="0.2">
      <c r="A74" s="41"/>
      <c r="B74" s="41"/>
      <c r="C74" s="59"/>
      <c r="D74" s="60"/>
      <c r="E74" s="41"/>
      <c r="F74" s="41"/>
      <c r="G74" s="41"/>
      <c r="H74" s="41"/>
      <c r="I74" s="41"/>
      <c r="J74" s="41"/>
      <c r="K74" s="41"/>
      <c r="L74" s="41"/>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row>
    <row r="75" spans="1:227" x14ac:dyDescent="0.2">
      <c r="A75" s="245" t="str">
        <f>+'PARTE A1-Compras a MP'!A117</f>
        <v>En XXXXXXXXX, a XX de XXXXXXXXXXXX de 202X</v>
      </c>
      <c r="B75" s="245"/>
      <c r="C75" s="245"/>
      <c r="D75" s="245"/>
      <c r="E75" s="245"/>
      <c r="F75" s="245"/>
      <c r="G75" s="245"/>
      <c r="H75" s="245"/>
      <c r="I75" s="245"/>
      <c r="J75" s="245"/>
      <c r="K75" s="245"/>
      <c r="L75" s="245"/>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row>
    <row r="76" spans="1:227" ht="18" customHeight="1" x14ac:dyDescent="0.2">
      <c r="A76" s="232" t="str">
        <f>CONCATENATE("EL ",H10)</f>
        <v>EL 0</v>
      </c>
      <c r="B76" s="232"/>
      <c r="C76" s="232"/>
      <c r="D76" s="232"/>
      <c r="E76" s="232"/>
      <c r="F76" s="232"/>
      <c r="G76" s="232"/>
      <c r="H76" s="232"/>
      <c r="I76" s="232"/>
      <c r="J76" s="232"/>
      <c r="K76" s="232"/>
      <c r="L76" s="232"/>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row>
    <row r="77" spans="1:227" x14ac:dyDescent="0.2">
      <c r="A77" s="231" t="s">
        <v>2</v>
      </c>
      <c r="B77" s="231"/>
      <c r="C77" s="231"/>
      <c r="D77" s="231"/>
      <c r="E77" s="231"/>
      <c r="F77" s="231"/>
      <c r="G77" s="231"/>
      <c r="H77" s="231"/>
      <c r="I77" s="231"/>
      <c r="J77" s="231"/>
      <c r="K77" s="231"/>
      <c r="L77" s="231"/>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row>
    <row r="78" spans="1:227" x14ac:dyDescent="0.2">
      <c r="A78" s="188"/>
      <c r="B78" s="63"/>
      <c r="C78" s="64"/>
      <c r="D78" s="64"/>
      <c r="E78" s="63"/>
      <c r="F78" s="63"/>
      <c r="G78" s="63"/>
      <c r="H78" s="63"/>
      <c r="I78" s="63"/>
      <c r="J78" s="65"/>
      <c r="K78" s="65"/>
      <c r="L78" s="66"/>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row>
    <row r="79" spans="1:227" x14ac:dyDescent="0.2">
      <c r="A79" s="188"/>
      <c r="B79" s="63"/>
      <c r="C79" s="64"/>
      <c r="D79" s="64"/>
      <c r="E79" s="63"/>
      <c r="F79" s="63"/>
      <c r="G79" s="63"/>
      <c r="H79" s="63"/>
      <c r="I79" s="63"/>
      <c r="J79" s="65"/>
      <c r="K79" s="65"/>
      <c r="L79" s="66"/>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row>
    <row r="80" spans="1:227" x14ac:dyDescent="0.2">
      <c r="A80" s="188"/>
      <c r="B80" s="63"/>
      <c r="C80" s="64"/>
      <c r="D80" s="64"/>
      <c r="E80" s="63"/>
      <c r="F80" s="63"/>
      <c r="G80" s="63"/>
      <c r="H80" s="63"/>
      <c r="I80" s="63"/>
      <c r="J80" s="65"/>
      <c r="K80" s="65"/>
      <c r="L80" s="66"/>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row>
    <row r="81" spans="1:227" x14ac:dyDescent="0.2">
      <c r="A81" s="188"/>
      <c r="B81" s="63"/>
      <c r="C81" s="64"/>
      <c r="D81" s="64"/>
      <c r="E81" s="63"/>
      <c r="F81" s="63"/>
      <c r="G81" s="63"/>
      <c r="H81" s="63"/>
      <c r="I81" s="63"/>
      <c r="J81" s="65"/>
      <c r="K81" s="65"/>
      <c r="L81" s="66"/>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row>
    <row r="82" spans="1:227" x14ac:dyDescent="0.2">
      <c r="A82" s="188"/>
      <c r="B82" s="63"/>
      <c r="C82" s="64"/>
      <c r="D82" s="64"/>
      <c r="E82" s="63"/>
      <c r="F82" s="63"/>
      <c r="G82" s="63"/>
      <c r="H82" s="63"/>
      <c r="I82" s="63"/>
      <c r="J82" s="65"/>
      <c r="K82" s="65"/>
      <c r="L82" s="66"/>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row>
    <row r="83" spans="1:227" x14ac:dyDescent="0.2">
      <c r="A83" s="232" t="str">
        <f>CONCATENATE("Fdo.:  ",B10)</f>
        <v>Fdo.:  0</v>
      </c>
      <c r="B83" s="232"/>
      <c r="C83" s="232"/>
      <c r="D83" s="232"/>
      <c r="E83" s="232"/>
      <c r="F83" s="232"/>
      <c r="G83" s="232"/>
      <c r="H83" s="232"/>
      <c r="I83" s="232"/>
      <c r="J83" s="232"/>
      <c r="K83" s="232"/>
      <c r="L83" s="232"/>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row>
  </sheetData>
  <sheetProtection selectLockedCells="1" selectUnlockedCells="1"/>
  <mergeCells count="24">
    <mergeCell ref="A77:L77"/>
    <mergeCell ref="A83:L83"/>
    <mergeCell ref="B72:C72"/>
    <mergeCell ref="J10:L10"/>
    <mergeCell ref="A11:L11"/>
    <mergeCell ref="G13:H13"/>
    <mergeCell ref="A56:G56"/>
    <mergeCell ref="A58:L58"/>
    <mergeCell ref="H10:I10"/>
    <mergeCell ref="A1:L1"/>
    <mergeCell ref="B10:D10"/>
    <mergeCell ref="A15:I15"/>
    <mergeCell ref="A75:L75"/>
    <mergeCell ref="A76:L76"/>
    <mergeCell ref="A7:B7"/>
    <mergeCell ref="C7:E7"/>
    <mergeCell ref="A8:B8"/>
    <mergeCell ref="C8:E8"/>
    <mergeCell ref="A3:B3"/>
    <mergeCell ref="C3:L3"/>
    <mergeCell ref="A5:B5"/>
    <mergeCell ref="C5:E5"/>
    <mergeCell ref="A6:B6"/>
    <mergeCell ref="C6:E6"/>
  </mergeCells>
  <pageMargins left="0.78740157480314965" right="0.67" top="0.98425196850393704" bottom="0.59055118110236227" header="0" footer="0.31496062992125984"/>
  <pageSetup paperSize="9" scale="45" fitToHeight="0" orientation="portrait" r:id="rId1"/>
  <headerFooter alignWithMargins="0">
    <oddFooter>&amp;CPágina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Z107"/>
  <sheetViews>
    <sheetView zoomScaleNormal="100" workbookViewId="0">
      <selection activeCell="A109" sqref="A1:L109"/>
    </sheetView>
  </sheetViews>
  <sheetFormatPr baseColWidth="10" defaultRowHeight="12.75" x14ac:dyDescent="0.2"/>
  <cols>
    <col min="1" max="1" width="12.85546875" style="9" customWidth="1"/>
    <col min="2" max="2" width="11.85546875" style="9" customWidth="1"/>
    <col min="3" max="3" width="26.28515625" style="9" customWidth="1"/>
    <col min="4" max="4" width="12.85546875" style="9" customWidth="1"/>
    <col min="5" max="5" width="18.5703125" style="9" customWidth="1"/>
    <col min="6" max="7" width="11.7109375" style="9" customWidth="1"/>
    <col min="8" max="8" width="19.85546875" style="9" customWidth="1"/>
    <col min="9" max="9" width="10.28515625" style="9" customWidth="1"/>
    <col min="10" max="10" width="11.7109375" style="9" customWidth="1"/>
    <col min="11" max="11" width="10.42578125" style="9" customWidth="1"/>
    <col min="12" max="12" width="12.7109375" style="9" bestFit="1" customWidth="1"/>
    <col min="13" max="16384" width="11.42578125" style="9"/>
  </cols>
  <sheetData>
    <row r="1" spans="1:234" ht="28.5" customHeight="1" x14ac:dyDescent="0.2">
      <c r="A1" s="255" t="s">
        <v>80</v>
      </c>
      <c r="B1" s="256"/>
      <c r="C1" s="257"/>
      <c r="D1" s="258" t="s">
        <v>44</v>
      </c>
      <c r="E1" s="259"/>
      <c r="F1" s="259"/>
      <c r="G1" s="259"/>
      <c r="H1" s="259"/>
      <c r="I1" s="259"/>
      <c r="J1" s="259"/>
      <c r="K1" s="259"/>
      <c r="L1" s="260"/>
    </row>
    <row r="2" spans="1:234" x14ac:dyDescent="0.2">
      <c r="A2" s="15"/>
      <c r="B2" s="53"/>
      <c r="C2" s="15"/>
      <c r="D2" s="15"/>
      <c r="E2" s="15"/>
      <c r="F2" s="15"/>
      <c r="G2" s="15"/>
      <c r="H2" s="15"/>
      <c r="I2" s="56"/>
      <c r="J2" s="57"/>
      <c r="K2" s="15"/>
      <c r="L2" s="15"/>
    </row>
    <row r="3" spans="1:234" s="15" customFormat="1" ht="20.25" customHeight="1" x14ac:dyDescent="0.2">
      <c r="A3" s="261" t="s">
        <v>32</v>
      </c>
      <c r="B3" s="262"/>
      <c r="C3" s="263"/>
      <c r="D3" s="228">
        <f>+'PARTE A1-Compras a MP'!C5</f>
        <v>0</v>
      </c>
      <c r="E3" s="228"/>
      <c r="F3" s="228"/>
      <c r="G3" s="212"/>
      <c r="H3" s="212"/>
      <c r="K3" s="52"/>
      <c r="L3" s="52"/>
    </row>
    <row r="4" spans="1:234" s="15" customFormat="1" ht="20.25" customHeight="1" x14ac:dyDescent="0.2">
      <c r="A4" s="264" t="s">
        <v>8</v>
      </c>
      <c r="B4" s="265"/>
      <c r="C4" s="266"/>
      <c r="D4" s="96">
        <f>+'PARTE A1-Compras a MP'!C6</f>
        <v>0</v>
      </c>
      <c r="E4" s="97"/>
      <c r="F4" s="90"/>
      <c r="G4" s="90"/>
      <c r="H4" s="90"/>
      <c r="K4" s="52"/>
      <c r="L4" s="52"/>
    </row>
    <row r="5" spans="1:234" s="15" customFormat="1" ht="20.25" customHeight="1" x14ac:dyDescent="0.2">
      <c r="A5" s="264" t="s">
        <v>9</v>
      </c>
      <c r="B5" s="265"/>
      <c r="C5" s="266"/>
      <c r="D5" s="98">
        <f>+'PARTE A1-Compras a MP'!C7</f>
        <v>0</v>
      </c>
      <c r="E5" s="97"/>
      <c r="F5" s="90"/>
      <c r="G5" s="90"/>
      <c r="H5" s="90"/>
      <c r="K5" s="52"/>
      <c r="L5" s="52"/>
    </row>
    <row r="6" spans="1:234" s="15" customFormat="1" ht="20.25" customHeight="1" x14ac:dyDescent="0.2">
      <c r="A6" s="267" t="s">
        <v>123</v>
      </c>
      <c r="B6" s="267"/>
      <c r="C6" s="267"/>
      <c r="D6" s="228">
        <f>+'PARTE A1-Compras a MP'!C8</f>
        <v>0</v>
      </c>
      <c r="E6" s="228"/>
      <c r="F6" s="228"/>
      <c r="G6" s="212"/>
      <c r="H6" s="212"/>
      <c r="K6" s="52"/>
      <c r="L6" s="52"/>
      <c r="M6" s="1"/>
    </row>
    <row r="7" spans="1:234" s="15" customFormat="1" x14ac:dyDescent="0.2">
      <c r="B7" s="53"/>
      <c r="J7" s="4"/>
    </row>
    <row r="8" spans="1:234" s="15" customFormat="1" ht="16.5" customHeight="1" x14ac:dyDescent="0.2">
      <c r="A8" s="18" t="s">
        <v>65</v>
      </c>
      <c r="B8" s="221">
        <f>+'PARTE A1-Compras a MP'!B10</f>
        <v>0</v>
      </c>
      <c r="C8" s="221"/>
      <c r="D8" s="6" t="s">
        <v>30</v>
      </c>
      <c r="E8" s="19">
        <f>+'PARTE A1-Compras a MP'!E10</f>
        <v>0</v>
      </c>
      <c r="F8" s="234" t="s">
        <v>31</v>
      </c>
      <c r="G8" s="234"/>
      <c r="H8" s="234"/>
      <c r="I8" s="234"/>
      <c r="J8" s="222">
        <f>+'PARTE A1-Compras a MP'!G10</f>
        <v>0</v>
      </c>
      <c r="K8" s="222"/>
      <c r="L8" s="222"/>
    </row>
    <row r="9" spans="1:234" s="15" customFormat="1" ht="16.5" customHeight="1" x14ac:dyDescent="0.2">
      <c r="A9" s="223" t="s">
        <v>41</v>
      </c>
      <c r="B9" s="223"/>
      <c r="C9" s="223"/>
      <c r="D9" s="223"/>
      <c r="E9" s="223"/>
      <c r="F9" s="223"/>
      <c r="G9" s="223"/>
      <c r="H9" s="223"/>
      <c r="I9" s="223"/>
      <c r="J9" s="223"/>
      <c r="K9" s="223"/>
      <c r="L9" s="223"/>
      <c r="M9" s="54"/>
    </row>
    <row r="10" spans="1:234" s="15" customFormat="1" ht="14.25" x14ac:dyDescent="0.2">
      <c r="A10" s="20"/>
      <c r="B10" s="20"/>
      <c r="C10" s="20"/>
      <c r="D10" s="20"/>
      <c r="E10" s="20"/>
      <c r="F10" s="20"/>
      <c r="G10" s="211"/>
      <c r="H10" s="211"/>
      <c r="I10" s="20"/>
      <c r="J10" s="20"/>
      <c r="K10" s="20"/>
      <c r="L10" s="20"/>
      <c r="M10" s="54"/>
    </row>
    <row r="11" spans="1:234" s="4" customFormat="1" ht="15" x14ac:dyDescent="0.2">
      <c r="A11" s="23" t="s">
        <v>1</v>
      </c>
      <c r="B11" s="17"/>
      <c r="C11" s="16"/>
      <c r="D11" s="8"/>
      <c r="E11" s="6"/>
      <c r="F11" s="234"/>
      <c r="G11" s="234"/>
      <c r="H11" s="234"/>
      <c r="I11" s="234"/>
      <c r="J11" s="21"/>
      <c r="K11" s="22"/>
      <c r="L11" s="16"/>
    </row>
    <row r="12" spans="1:234" s="4" customFormat="1" ht="15" x14ac:dyDescent="0.2">
      <c r="A12" s="23"/>
      <c r="B12" s="17"/>
      <c r="C12" s="16"/>
      <c r="D12" s="16"/>
      <c r="E12" s="16"/>
      <c r="F12" s="16"/>
      <c r="G12" s="210"/>
      <c r="H12" s="210"/>
      <c r="I12" s="16"/>
      <c r="J12" s="21"/>
      <c r="K12" s="22"/>
      <c r="L12" s="16"/>
    </row>
    <row r="13" spans="1:234" ht="15" x14ac:dyDescent="0.25">
      <c r="A13" s="92" t="s">
        <v>124</v>
      </c>
      <c r="B13" s="92"/>
      <c r="C13" s="92"/>
      <c r="D13" s="92"/>
      <c r="E13" s="92"/>
      <c r="F13" s="24" t="s">
        <v>132</v>
      </c>
      <c r="G13" s="24"/>
      <c r="H13" s="24"/>
      <c r="I13" s="51" t="s">
        <v>7</v>
      </c>
      <c r="J13" s="76" t="s">
        <v>133</v>
      </c>
      <c r="K13" s="91" t="s">
        <v>76</v>
      </c>
      <c r="M13" s="91"/>
    </row>
    <row r="14" spans="1:234" ht="8.25" customHeight="1" x14ac:dyDescent="0.2">
      <c r="A14" s="85"/>
      <c r="B14" s="86"/>
      <c r="C14" s="86"/>
      <c r="D14" s="87"/>
      <c r="E14" s="14"/>
      <c r="F14" s="14"/>
      <c r="G14" s="14"/>
      <c r="H14" s="14"/>
      <c r="I14" s="14"/>
      <c r="J14" s="14"/>
      <c r="K14" s="14"/>
      <c r="L14" s="54"/>
    </row>
    <row r="15" spans="1:234" s="79" customFormat="1" ht="38.25" x14ac:dyDescent="0.2">
      <c r="A15" s="77" t="s">
        <v>38</v>
      </c>
      <c r="B15" s="77" t="s">
        <v>131</v>
      </c>
      <c r="C15" s="77" t="s">
        <v>39</v>
      </c>
      <c r="D15" s="77" t="s">
        <v>0</v>
      </c>
      <c r="E15" s="77" t="s">
        <v>40</v>
      </c>
      <c r="F15" s="77" t="s">
        <v>34</v>
      </c>
      <c r="G15" s="214" t="s">
        <v>129</v>
      </c>
      <c r="H15" s="214" t="s">
        <v>130</v>
      </c>
      <c r="I15" s="77" t="s">
        <v>6</v>
      </c>
      <c r="J15" s="77" t="s">
        <v>35</v>
      </c>
      <c r="K15" s="77" t="s">
        <v>36</v>
      </c>
      <c r="L15" s="77" t="s">
        <v>37</v>
      </c>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row>
    <row r="16" spans="1:234" x14ac:dyDescent="0.2">
      <c r="A16" s="30"/>
      <c r="B16" s="80"/>
      <c r="C16" s="30"/>
      <c r="D16" s="30"/>
      <c r="E16" s="30"/>
      <c r="F16" s="34"/>
      <c r="G16" s="34"/>
      <c r="H16" s="34"/>
      <c r="I16" s="30"/>
      <c r="J16" s="81"/>
      <c r="K16" s="81"/>
      <c r="L16" s="81"/>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row>
    <row r="17" spans="1:234" x14ac:dyDescent="0.2">
      <c r="A17" s="30"/>
      <c r="B17" s="80"/>
      <c r="C17" s="30"/>
      <c r="D17" s="30"/>
      <c r="E17" s="30"/>
      <c r="F17" s="34"/>
      <c r="G17" s="34"/>
      <c r="H17" s="34"/>
      <c r="I17" s="30"/>
      <c r="J17" s="35"/>
      <c r="K17" s="35"/>
      <c r="L17" s="35"/>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row>
    <row r="18" spans="1:234" x14ac:dyDescent="0.2">
      <c r="A18" s="30"/>
      <c r="B18" s="80"/>
      <c r="C18" s="30"/>
      <c r="D18" s="30"/>
      <c r="E18" s="30"/>
      <c r="F18" s="34"/>
      <c r="G18" s="34"/>
      <c r="H18" s="34"/>
      <c r="I18" s="30"/>
      <c r="J18" s="35"/>
      <c r="K18" s="35"/>
      <c r="L18" s="35"/>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row>
    <row r="19" spans="1:234" x14ac:dyDescent="0.2">
      <c r="A19" s="30"/>
      <c r="B19" s="80"/>
      <c r="C19" s="30"/>
      <c r="D19" s="30"/>
      <c r="E19" s="30"/>
      <c r="F19" s="34"/>
      <c r="G19" s="34"/>
      <c r="H19" s="34"/>
      <c r="I19" s="30"/>
      <c r="J19" s="35"/>
      <c r="K19" s="35"/>
      <c r="L19" s="35"/>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row>
    <row r="20" spans="1:234" x14ac:dyDescent="0.2">
      <c r="A20" s="30"/>
      <c r="B20" s="80"/>
      <c r="C20" s="30"/>
      <c r="D20" s="30"/>
      <c r="E20" s="30"/>
      <c r="F20" s="34"/>
      <c r="G20" s="34"/>
      <c r="H20" s="34"/>
      <c r="I20" s="30"/>
      <c r="J20" s="35"/>
      <c r="K20" s="35"/>
      <c r="L20" s="35"/>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row>
    <row r="21" spans="1:234" x14ac:dyDescent="0.2">
      <c r="A21" s="30"/>
      <c r="B21" s="80"/>
      <c r="C21" s="30"/>
      <c r="D21" s="30"/>
      <c r="E21" s="30"/>
      <c r="F21" s="34"/>
      <c r="G21" s="34"/>
      <c r="H21" s="34"/>
      <c r="I21" s="30"/>
      <c r="J21" s="35"/>
      <c r="K21" s="35"/>
      <c r="L21" s="35"/>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row>
    <row r="22" spans="1:234" x14ac:dyDescent="0.2">
      <c r="A22" s="30"/>
      <c r="B22" s="80"/>
      <c r="C22" s="30"/>
      <c r="D22" s="30"/>
      <c r="E22" s="30"/>
      <c r="F22" s="34"/>
      <c r="G22" s="34"/>
      <c r="H22" s="34"/>
      <c r="I22" s="30"/>
      <c r="J22" s="35"/>
      <c r="K22" s="35"/>
      <c r="L22" s="35"/>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row>
    <row r="23" spans="1:234" x14ac:dyDescent="0.2">
      <c r="A23" s="30"/>
      <c r="B23" s="80"/>
      <c r="C23" s="30"/>
      <c r="D23" s="30"/>
      <c r="E23" s="30"/>
      <c r="F23" s="34"/>
      <c r="G23" s="34"/>
      <c r="H23" s="34"/>
      <c r="I23" s="30"/>
      <c r="J23" s="35"/>
      <c r="K23" s="35"/>
      <c r="L23" s="35"/>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row>
    <row r="24" spans="1:234" x14ac:dyDescent="0.2">
      <c r="A24" s="30"/>
      <c r="B24" s="80"/>
      <c r="C24" s="30"/>
      <c r="D24" s="30"/>
      <c r="E24" s="30"/>
      <c r="F24" s="34"/>
      <c r="G24" s="34"/>
      <c r="H24" s="34"/>
      <c r="I24" s="30"/>
      <c r="J24" s="35"/>
      <c r="K24" s="35"/>
      <c r="L24" s="35"/>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row>
    <row r="25" spans="1:234" x14ac:dyDescent="0.2">
      <c r="A25" s="30"/>
      <c r="B25" s="80"/>
      <c r="C25" s="30"/>
      <c r="D25" s="30"/>
      <c r="E25" s="30"/>
      <c r="F25" s="34"/>
      <c r="G25" s="34"/>
      <c r="H25" s="34"/>
      <c r="I25" s="30"/>
      <c r="J25" s="35"/>
      <c r="K25" s="35"/>
      <c r="L25" s="35"/>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row>
    <row r="26" spans="1:234" x14ac:dyDescent="0.2">
      <c r="A26" s="30"/>
      <c r="B26" s="80"/>
      <c r="C26" s="30"/>
      <c r="D26" s="30"/>
      <c r="E26" s="30"/>
      <c r="F26" s="34"/>
      <c r="G26" s="34"/>
      <c r="H26" s="34"/>
      <c r="I26" s="30"/>
      <c r="J26" s="35"/>
      <c r="K26" s="35"/>
      <c r="L26" s="35"/>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row>
    <row r="27" spans="1:234" x14ac:dyDescent="0.2">
      <c r="A27" s="30"/>
      <c r="B27" s="80"/>
      <c r="C27" s="30"/>
      <c r="D27" s="30"/>
      <c r="E27" s="30"/>
      <c r="F27" s="34"/>
      <c r="G27" s="34"/>
      <c r="H27" s="34"/>
      <c r="I27" s="30"/>
      <c r="J27" s="35"/>
      <c r="K27" s="35"/>
      <c r="L27" s="35"/>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row>
    <row r="28" spans="1:234" x14ac:dyDescent="0.2">
      <c r="A28" s="30"/>
      <c r="B28" s="80"/>
      <c r="C28" s="30"/>
      <c r="D28" s="30"/>
      <c r="E28" s="30"/>
      <c r="F28" s="34"/>
      <c r="G28" s="34"/>
      <c r="H28" s="34"/>
      <c r="I28" s="30"/>
      <c r="J28" s="35"/>
      <c r="K28" s="35"/>
      <c r="L28" s="35"/>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row>
    <row r="29" spans="1:234" x14ac:dyDescent="0.2">
      <c r="A29" s="30"/>
      <c r="B29" s="80"/>
      <c r="C29" s="30"/>
      <c r="D29" s="30"/>
      <c r="E29" s="30"/>
      <c r="F29" s="34"/>
      <c r="G29" s="34"/>
      <c r="H29" s="34"/>
      <c r="I29" s="30"/>
      <c r="J29" s="35"/>
      <c r="K29" s="35"/>
      <c r="L29" s="35"/>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row>
    <row r="30" spans="1:234" x14ac:dyDescent="0.2">
      <c r="A30" s="30"/>
      <c r="B30" s="80"/>
      <c r="C30" s="30"/>
      <c r="D30" s="30"/>
      <c r="E30" s="30"/>
      <c r="F30" s="34"/>
      <c r="G30" s="34"/>
      <c r="H30" s="34"/>
      <c r="I30" s="30"/>
      <c r="J30" s="35"/>
      <c r="K30" s="35"/>
      <c r="L30" s="35"/>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row>
    <row r="31" spans="1:234" x14ac:dyDescent="0.2">
      <c r="A31" s="30"/>
      <c r="B31" s="80"/>
      <c r="C31" s="30"/>
      <c r="D31" s="30"/>
      <c r="E31" s="30"/>
      <c r="F31" s="34"/>
      <c r="G31" s="34"/>
      <c r="H31" s="34"/>
      <c r="I31" s="30"/>
      <c r="J31" s="35"/>
      <c r="K31" s="35"/>
      <c r="L31" s="35"/>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row>
    <row r="32" spans="1:234" x14ac:dyDescent="0.2">
      <c r="A32" s="30"/>
      <c r="B32" s="80"/>
      <c r="C32" s="30"/>
      <c r="D32" s="30"/>
      <c r="E32" s="30"/>
      <c r="F32" s="34"/>
      <c r="G32" s="34"/>
      <c r="H32" s="34"/>
      <c r="I32" s="30"/>
      <c r="J32" s="35"/>
      <c r="K32" s="35"/>
      <c r="L32" s="35"/>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row>
    <row r="33" spans="1:234" x14ac:dyDescent="0.2">
      <c r="A33" s="30"/>
      <c r="B33" s="80"/>
      <c r="C33" s="30"/>
      <c r="D33" s="30"/>
      <c r="E33" s="30"/>
      <c r="F33" s="34"/>
      <c r="G33" s="34"/>
      <c r="H33" s="34"/>
      <c r="I33" s="30"/>
      <c r="J33" s="35"/>
      <c r="K33" s="35"/>
      <c r="L33" s="35"/>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row>
    <row r="34" spans="1:234" x14ac:dyDescent="0.2">
      <c r="A34" s="30"/>
      <c r="B34" s="80"/>
      <c r="C34" s="30"/>
      <c r="D34" s="30"/>
      <c r="E34" s="30"/>
      <c r="F34" s="34"/>
      <c r="G34" s="34"/>
      <c r="H34" s="34"/>
      <c r="I34" s="30"/>
      <c r="J34" s="35"/>
      <c r="K34" s="35"/>
      <c r="L34" s="35"/>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row>
    <row r="35" spans="1:234" x14ac:dyDescent="0.2">
      <c r="A35" s="30"/>
      <c r="B35" s="80"/>
      <c r="C35" s="30"/>
      <c r="D35" s="30"/>
      <c r="E35" s="30"/>
      <c r="F35" s="34"/>
      <c r="G35" s="34"/>
      <c r="H35" s="34"/>
      <c r="I35" s="30"/>
      <c r="J35" s="35"/>
      <c r="K35" s="35"/>
      <c r="L35" s="35"/>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row>
    <row r="36" spans="1:234" x14ac:dyDescent="0.2">
      <c r="A36" s="30"/>
      <c r="B36" s="80"/>
      <c r="C36" s="30"/>
      <c r="D36" s="30"/>
      <c r="E36" s="30"/>
      <c r="F36" s="34"/>
      <c r="G36" s="34"/>
      <c r="H36" s="34"/>
      <c r="I36" s="30"/>
      <c r="J36" s="35"/>
      <c r="K36" s="35"/>
      <c r="L36" s="35"/>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row>
    <row r="37" spans="1:234" x14ac:dyDescent="0.2">
      <c r="A37" s="30"/>
      <c r="B37" s="80"/>
      <c r="C37" s="30"/>
      <c r="D37" s="30"/>
      <c r="E37" s="30"/>
      <c r="F37" s="34"/>
      <c r="G37" s="34"/>
      <c r="H37" s="34"/>
      <c r="I37" s="30"/>
      <c r="J37" s="35"/>
      <c r="K37" s="35"/>
      <c r="L37" s="35"/>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row>
    <row r="38" spans="1:234" x14ac:dyDescent="0.2">
      <c r="A38" s="30"/>
      <c r="B38" s="80"/>
      <c r="C38" s="30"/>
      <c r="D38" s="30"/>
      <c r="E38" s="30"/>
      <c r="F38" s="34"/>
      <c r="G38" s="34"/>
      <c r="H38" s="34"/>
      <c r="I38" s="30"/>
      <c r="J38" s="35"/>
      <c r="K38" s="35"/>
      <c r="L38" s="35"/>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row>
    <row r="39" spans="1:234" x14ac:dyDescent="0.2">
      <c r="A39" s="30"/>
      <c r="B39" s="80"/>
      <c r="C39" s="30"/>
      <c r="D39" s="30"/>
      <c r="E39" s="30"/>
      <c r="F39" s="34"/>
      <c r="G39" s="34"/>
      <c r="H39" s="34"/>
      <c r="I39" s="30"/>
      <c r="J39" s="35"/>
      <c r="K39" s="35"/>
      <c r="L39" s="35"/>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row>
    <row r="40" spans="1:234" x14ac:dyDescent="0.2">
      <c r="A40" s="30"/>
      <c r="B40" s="80"/>
      <c r="C40" s="30"/>
      <c r="D40" s="30"/>
      <c r="E40" s="30"/>
      <c r="F40" s="34"/>
      <c r="G40" s="34"/>
      <c r="H40" s="34"/>
      <c r="I40" s="30"/>
      <c r="J40" s="35"/>
      <c r="K40" s="35"/>
      <c r="L40" s="35"/>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row>
    <row r="41" spans="1:234" x14ac:dyDescent="0.2">
      <c r="A41" s="30"/>
      <c r="B41" s="80"/>
      <c r="C41" s="30"/>
      <c r="D41" s="30"/>
      <c r="E41" s="30"/>
      <c r="F41" s="34"/>
      <c r="G41" s="34"/>
      <c r="H41" s="34"/>
      <c r="I41" s="30"/>
      <c r="J41" s="35"/>
      <c r="K41" s="35"/>
      <c r="L41" s="35"/>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row>
    <row r="42" spans="1:234" x14ac:dyDescent="0.2">
      <c r="A42" s="30"/>
      <c r="B42" s="80"/>
      <c r="C42" s="30"/>
      <c r="D42" s="30"/>
      <c r="E42" s="30"/>
      <c r="F42" s="34"/>
      <c r="G42" s="34"/>
      <c r="H42" s="34"/>
      <c r="I42" s="30"/>
      <c r="J42" s="35"/>
      <c r="K42" s="35"/>
      <c r="L42" s="35"/>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row>
    <row r="43" spans="1:234" x14ac:dyDescent="0.2">
      <c r="A43" s="30"/>
      <c r="B43" s="80"/>
      <c r="C43" s="30"/>
      <c r="D43" s="30"/>
      <c r="E43" s="30"/>
      <c r="F43" s="34"/>
      <c r="G43" s="34"/>
      <c r="H43" s="34"/>
      <c r="I43" s="30"/>
      <c r="J43" s="35"/>
      <c r="K43" s="35"/>
      <c r="L43" s="35"/>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row>
    <row r="44" spans="1:234" x14ac:dyDescent="0.2">
      <c r="A44" s="30"/>
      <c r="B44" s="80"/>
      <c r="C44" s="30"/>
      <c r="D44" s="30"/>
      <c r="E44" s="30"/>
      <c r="F44" s="34"/>
      <c r="G44" s="34"/>
      <c r="H44" s="34"/>
      <c r="I44" s="30"/>
      <c r="J44" s="35"/>
      <c r="K44" s="35"/>
      <c r="L44" s="35"/>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row>
    <row r="45" spans="1:234" x14ac:dyDescent="0.2">
      <c r="A45" s="30"/>
      <c r="B45" s="80"/>
      <c r="C45" s="30"/>
      <c r="D45" s="30"/>
      <c r="E45" s="30"/>
      <c r="F45" s="34"/>
      <c r="G45" s="34"/>
      <c r="H45" s="34"/>
      <c r="I45" s="30"/>
      <c r="J45" s="35"/>
      <c r="K45" s="35"/>
      <c r="L45" s="35"/>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row>
    <row r="46" spans="1:234" x14ac:dyDescent="0.2">
      <c r="A46" s="30"/>
      <c r="B46" s="80"/>
      <c r="C46" s="30"/>
      <c r="D46" s="30"/>
      <c r="E46" s="30"/>
      <c r="F46" s="34"/>
      <c r="G46" s="34"/>
      <c r="H46" s="34"/>
      <c r="I46" s="30"/>
      <c r="J46" s="35"/>
      <c r="K46" s="35"/>
      <c r="L46" s="35"/>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row>
    <row r="47" spans="1:234" x14ac:dyDescent="0.2">
      <c r="A47" s="30"/>
      <c r="B47" s="80"/>
      <c r="C47" s="30"/>
      <c r="D47" s="30"/>
      <c r="E47" s="30"/>
      <c r="F47" s="34"/>
      <c r="G47" s="34"/>
      <c r="H47" s="34"/>
      <c r="I47" s="30"/>
      <c r="J47" s="35"/>
      <c r="K47" s="35"/>
      <c r="L47" s="35"/>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row>
    <row r="48" spans="1:234" x14ac:dyDescent="0.2">
      <c r="A48" s="30"/>
      <c r="B48" s="80"/>
      <c r="C48" s="30"/>
      <c r="D48" s="30"/>
      <c r="E48" s="30"/>
      <c r="F48" s="34"/>
      <c r="G48" s="34"/>
      <c r="H48" s="34"/>
      <c r="I48" s="30"/>
      <c r="J48" s="35"/>
      <c r="K48" s="35"/>
      <c r="L48" s="35"/>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row>
    <row r="49" spans="1:234" x14ac:dyDescent="0.2">
      <c r="A49" s="30"/>
      <c r="B49" s="80"/>
      <c r="C49" s="30"/>
      <c r="D49" s="30"/>
      <c r="E49" s="30"/>
      <c r="F49" s="34"/>
      <c r="G49" s="34"/>
      <c r="H49" s="34"/>
      <c r="I49" s="30"/>
      <c r="J49" s="35"/>
      <c r="K49" s="35"/>
      <c r="L49" s="35"/>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row>
    <row r="50" spans="1:234" x14ac:dyDescent="0.2">
      <c r="A50" s="30"/>
      <c r="B50" s="80"/>
      <c r="C50" s="30"/>
      <c r="D50" s="30"/>
      <c r="E50" s="30"/>
      <c r="F50" s="34"/>
      <c r="G50" s="34"/>
      <c r="H50" s="34"/>
      <c r="I50" s="30"/>
      <c r="J50" s="35"/>
      <c r="K50" s="35"/>
      <c r="L50" s="35"/>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row>
    <row r="51" spans="1:234" x14ac:dyDescent="0.2">
      <c r="A51" s="30"/>
      <c r="B51" s="80"/>
      <c r="C51" s="30"/>
      <c r="D51" s="30"/>
      <c r="E51" s="30"/>
      <c r="F51" s="34"/>
      <c r="G51" s="34"/>
      <c r="H51" s="34"/>
      <c r="I51" s="30"/>
      <c r="J51" s="35"/>
      <c r="K51" s="35"/>
      <c r="L51" s="35"/>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row>
    <row r="52" spans="1:234" x14ac:dyDescent="0.2">
      <c r="A52" s="30"/>
      <c r="B52" s="80"/>
      <c r="C52" s="30"/>
      <c r="D52" s="30"/>
      <c r="E52" s="30"/>
      <c r="F52" s="34"/>
      <c r="G52" s="34"/>
      <c r="H52" s="34"/>
      <c r="I52" s="30"/>
      <c r="J52" s="35"/>
      <c r="K52" s="35"/>
      <c r="L52" s="35"/>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row>
    <row r="53" spans="1:234" x14ac:dyDescent="0.2">
      <c r="A53" s="30"/>
      <c r="B53" s="80"/>
      <c r="C53" s="30"/>
      <c r="D53" s="30"/>
      <c r="E53" s="30"/>
      <c r="F53" s="34"/>
      <c r="G53" s="34"/>
      <c r="H53" s="34"/>
      <c r="I53" s="30"/>
      <c r="J53" s="35"/>
      <c r="K53" s="35"/>
      <c r="L53" s="35"/>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row>
    <row r="54" spans="1:234" x14ac:dyDescent="0.2">
      <c r="A54" s="30"/>
      <c r="B54" s="80"/>
      <c r="C54" s="30"/>
      <c r="D54" s="30"/>
      <c r="E54" s="30"/>
      <c r="F54" s="34"/>
      <c r="G54" s="34"/>
      <c r="H54" s="34"/>
      <c r="I54" s="30"/>
      <c r="J54" s="35"/>
      <c r="K54" s="35"/>
      <c r="L54" s="35"/>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row>
    <row r="55" spans="1:234" x14ac:dyDescent="0.2">
      <c r="A55" s="30"/>
      <c r="B55" s="80"/>
      <c r="C55" s="30"/>
      <c r="D55" s="30"/>
      <c r="E55" s="30"/>
      <c r="F55" s="34"/>
      <c r="G55" s="34"/>
      <c r="H55" s="34"/>
      <c r="I55" s="30"/>
      <c r="J55" s="35"/>
      <c r="K55" s="35"/>
      <c r="L55" s="35"/>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row>
    <row r="56" spans="1:234" x14ac:dyDescent="0.2">
      <c r="A56" s="30"/>
      <c r="B56" s="80"/>
      <c r="C56" s="30"/>
      <c r="D56" s="30"/>
      <c r="E56" s="30"/>
      <c r="F56" s="34"/>
      <c r="G56" s="34"/>
      <c r="H56" s="34"/>
      <c r="I56" s="30"/>
      <c r="J56" s="35"/>
      <c r="K56" s="35"/>
      <c r="L56" s="35"/>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row>
    <row r="57" spans="1:234" x14ac:dyDescent="0.2">
      <c r="A57" s="30"/>
      <c r="B57" s="80"/>
      <c r="C57" s="30"/>
      <c r="D57" s="30"/>
      <c r="E57" s="30"/>
      <c r="F57" s="34"/>
      <c r="G57" s="34"/>
      <c r="H57" s="34"/>
      <c r="I57" s="30"/>
      <c r="J57" s="35"/>
      <c r="K57" s="35"/>
      <c r="L57" s="35"/>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row>
    <row r="58" spans="1:234" x14ac:dyDescent="0.2">
      <c r="A58" s="30"/>
      <c r="B58" s="80"/>
      <c r="C58" s="30"/>
      <c r="D58" s="30"/>
      <c r="E58" s="30"/>
      <c r="F58" s="34"/>
      <c r="G58" s="34"/>
      <c r="H58" s="34"/>
      <c r="I58" s="30"/>
      <c r="J58" s="35"/>
      <c r="K58" s="35"/>
      <c r="L58" s="35"/>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row>
    <row r="59" spans="1:234" x14ac:dyDescent="0.2">
      <c r="A59" s="30"/>
      <c r="B59" s="80"/>
      <c r="C59" s="30"/>
      <c r="D59" s="30"/>
      <c r="E59" s="30"/>
      <c r="F59" s="34"/>
      <c r="G59" s="34"/>
      <c r="H59" s="34"/>
      <c r="I59" s="30"/>
      <c r="J59" s="35"/>
      <c r="K59" s="35"/>
      <c r="L59" s="35"/>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row>
    <row r="60" spans="1:234" x14ac:dyDescent="0.2">
      <c r="A60" s="30"/>
      <c r="B60" s="80"/>
      <c r="C60" s="30"/>
      <c r="D60" s="30"/>
      <c r="E60" s="30"/>
      <c r="F60" s="34"/>
      <c r="G60" s="34"/>
      <c r="H60" s="34"/>
      <c r="I60" s="30"/>
      <c r="J60" s="35"/>
      <c r="K60" s="35"/>
      <c r="L60" s="35"/>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row>
    <row r="61" spans="1:234" x14ac:dyDescent="0.2">
      <c r="A61" s="30"/>
      <c r="B61" s="80"/>
      <c r="C61" s="30"/>
      <c r="D61" s="30"/>
      <c r="E61" s="30"/>
      <c r="F61" s="34"/>
      <c r="G61" s="34"/>
      <c r="H61" s="34"/>
      <c r="I61" s="30"/>
      <c r="J61" s="35"/>
      <c r="K61" s="35"/>
      <c r="L61" s="35"/>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row>
    <row r="62" spans="1:234" x14ac:dyDescent="0.2">
      <c r="A62" s="30"/>
      <c r="B62" s="80"/>
      <c r="C62" s="30"/>
      <c r="D62" s="30"/>
      <c r="E62" s="30"/>
      <c r="F62" s="34"/>
      <c r="G62" s="34"/>
      <c r="H62" s="34"/>
      <c r="I62" s="30"/>
      <c r="J62" s="35"/>
      <c r="K62" s="35"/>
      <c r="L62" s="35"/>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row>
    <row r="63" spans="1:234" x14ac:dyDescent="0.2">
      <c r="A63" s="30"/>
      <c r="B63" s="80"/>
      <c r="C63" s="30"/>
      <c r="D63" s="30"/>
      <c r="E63" s="30"/>
      <c r="F63" s="34"/>
      <c r="G63" s="34"/>
      <c r="H63" s="34"/>
      <c r="I63" s="30"/>
      <c r="J63" s="35"/>
      <c r="K63" s="35"/>
      <c r="L63" s="35"/>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row>
    <row r="64" spans="1:234" x14ac:dyDescent="0.2">
      <c r="A64" s="30"/>
      <c r="B64" s="80"/>
      <c r="C64" s="30"/>
      <c r="D64" s="30"/>
      <c r="E64" s="30"/>
      <c r="F64" s="34"/>
      <c r="G64" s="34"/>
      <c r="H64" s="34"/>
      <c r="I64" s="30"/>
      <c r="J64" s="35"/>
      <c r="K64" s="35"/>
      <c r="L64" s="35"/>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row>
    <row r="65" spans="1:234" x14ac:dyDescent="0.2">
      <c r="A65" s="30"/>
      <c r="B65" s="80"/>
      <c r="C65" s="30"/>
      <c r="D65" s="30"/>
      <c r="E65" s="30"/>
      <c r="F65" s="34"/>
      <c r="G65" s="34"/>
      <c r="H65" s="34"/>
      <c r="I65" s="30"/>
      <c r="J65" s="35"/>
      <c r="K65" s="35"/>
      <c r="L65" s="35"/>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row>
    <row r="66" spans="1:234" x14ac:dyDescent="0.2">
      <c r="A66" s="30"/>
      <c r="B66" s="80"/>
      <c r="C66" s="30"/>
      <c r="D66" s="30"/>
      <c r="E66" s="30"/>
      <c r="F66" s="34"/>
      <c r="G66" s="34"/>
      <c r="H66" s="34"/>
      <c r="I66" s="30"/>
      <c r="J66" s="35"/>
      <c r="K66" s="35"/>
      <c r="L66" s="35"/>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row>
    <row r="67" spans="1:234" x14ac:dyDescent="0.2">
      <c r="A67" s="30"/>
      <c r="B67" s="80"/>
      <c r="C67" s="30"/>
      <c r="D67" s="30"/>
      <c r="E67" s="30"/>
      <c r="F67" s="34"/>
      <c r="G67" s="34"/>
      <c r="H67" s="34"/>
      <c r="I67" s="30"/>
      <c r="J67" s="35"/>
      <c r="K67" s="35"/>
      <c r="L67" s="35"/>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row>
    <row r="68" spans="1:234" x14ac:dyDescent="0.2">
      <c r="A68" s="30"/>
      <c r="B68" s="80"/>
      <c r="C68" s="30"/>
      <c r="D68" s="30"/>
      <c r="E68" s="30"/>
      <c r="F68" s="34"/>
      <c r="G68" s="34"/>
      <c r="H68" s="34"/>
      <c r="I68" s="30"/>
      <c r="J68" s="35"/>
      <c r="K68" s="35"/>
      <c r="L68" s="35"/>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row>
    <row r="69" spans="1:234" x14ac:dyDescent="0.2">
      <c r="A69" s="30"/>
      <c r="B69" s="80"/>
      <c r="C69" s="30"/>
      <c r="D69" s="30"/>
      <c r="E69" s="30"/>
      <c r="F69" s="34"/>
      <c r="G69" s="34"/>
      <c r="H69" s="34"/>
      <c r="I69" s="30"/>
      <c r="J69" s="35"/>
      <c r="K69" s="35"/>
      <c r="L69" s="35"/>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row>
    <row r="70" spans="1:234" x14ac:dyDescent="0.2">
      <c r="A70" s="30"/>
      <c r="B70" s="80"/>
      <c r="C70" s="30"/>
      <c r="D70" s="30"/>
      <c r="E70" s="30"/>
      <c r="F70" s="34"/>
      <c r="G70" s="34"/>
      <c r="H70" s="34"/>
      <c r="I70" s="30"/>
      <c r="J70" s="35"/>
      <c r="K70" s="35"/>
      <c r="L70" s="35"/>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row>
    <row r="71" spans="1:234" x14ac:dyDescent="0.2">
      <c r="A71" s="30"/>
      <c r="B71" s="80"/>
      <c r="C71" s="30"/>
      <c r="D71" s="30"/>
      <c r="E71" s="30"/>
      <c r="F71" s="34"/>
      <c r="G71" s="34"/>
      <c r="H71" s="34"/>
      <c r="I71" s="30"/>
      <c r="J71" s="35"/>
      <c r="K71" s="35"/>
      <c r="L71" s="35"/>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row>
    <row r="72" spans="1:234" x14ac:dyDescent="0.2">
      <c r="A72" s="30"/>
      <c r="B72" s="80"/>
      <c r="C72" s="30"/>
      <c r="D72" s="30"/>
      <c r="E72" s="30"/>
      <c r="F72" s="34"/>
      <c r="G72" s="34"/>
      <c r="H72" s="34"/>
      <c r="I72" s="30"/>
      <c r="J72" s="35"/>
      <c r="K72" s="35"/>
      <c r="L72" s="35"/>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row>
    <row r="73" spans="1:234" x14ac:dyDescent="0.2">
      <c r="A73" s="30"/>
      <c r="B73" s="80"/>
      <c r="C73" s="30"/>
      <c r="D73" s="30"/>
      <c r="E73" s="30"/>
      <c r="F73" s="34"/>
      <c r="G73" s="34"/>
      <c r="H73" s="34"/>
      <c r="I73" s="30"/>
      <c r="J73" s="35"/>
      <c r="K73" s="35"/>
      <c r="L73" s="35"/>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row>
    <row r="74" spans="1:234" x14ac:dyDescent="0.2">
      <c r="A74" s="30"/>
      <c r="B74" s="80"/>
      <c r="C74" s="30"/>
      <c r="D74" s="30"/>
      <c r="E74" s="30"/>
      <c r="F74" s="34"/>
      <c r="G74" s="34"/>
      <c r="H74" s="34"/>
      <c r="I74" s="30"/>
      <c r="J74" s="35"/>
      <c r="K74" s="35"/>
      <c r="L74" s="35"/>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row>
    <row r="75" spans="1:234" x14ac:dyDescent="0.2">
      <c r="A75" s="30"/>
      <c r="B75" s="80"/>
      <c r="C75" s="30"/>
      <c r="D75" s="30"/>
      <c r="E75" s="30"/>
      <c r="F75" s="34"/>
      <c r="G75" s="34"/>
      <c r="H75" s="34"/>
      <c r="I75" s="30"/>
      <c r="J75" s="35"/>
      <c r="K75" s="35"/>
      <c r="L75" s="35"/>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row>
    <row r="76" spans="1:234" x14ac:dyDescent="0.2">
      <c r="A76" s="30"/>
      <c r="B76" s="80"/>
      <c r="C76" s="30"/>
      <c r="D76" s="30"/>
      <c r="E76" s="30"/>
      <c r="F76" s="34"/>
      <c r="G76" s="34"/>
      <c r="H76" s="34"/>
      <c r="I76" s="30"/>
      <c r="J76" s="35"/>
      <c r="K76" s="35"/>
      <c r="L76" s="35"/>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row>
    <row r="77" spans="1:234" x14ac:dyDescent="0.2">
      <c r="A77" s="30"/>
      <c r="B77" s="80"/>
      <c r="C77" s="30"/>
      <c r="D77" s="30"/>
      <c r="E77" s="30"/>
      <c r="F77" s="34"/>
      <c r="G77" s="34"/>
      <c r="H77" s="34"/>
      <c r="I77" s="30"/>
      <c r="J77" s="35"/>
      <c r="K77" s="35"/>
      <c r="L77" s="35"/>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row>
    <row r="78" spans="1:234" x14ac:dyDescent="0.2">
      <c r="A78" s="30"/>
      <c r="B78" s="80"/>
      <c r="C78" s="30"/>
      <c r="D78" s="30"/>
      <c r="E78" s="30"/>
      <c r="F78" s="34"/>
      <c r="G78" s="34"/>
      <c r="H78" s="34"/>
      <c r="I78" s="30"/>
      <c r="J78" s="35"/>
      <c r="K78" s="35"/>
      <c r="L78" s="35"/>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row>
    <row r="79" spans="1:234" x14ac:dyDescent="0.2">
      <c r="A79" s="30"/>
      <c r="B79" s="80"/>
      <c r="C79" s="30"/>
      <c r="D79" s="30"/>
      <c r="E79" s="30"/>
      <c r="F79" s="34"/>
      <c r="G79" s="34"/>
      <c r="H79" s="34"/>
      <c r="I79" s="30"/>
      <c r="J79" s="35"/>
      <c r="K79" s="35"/>
      <c r="L79" s="35"/>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row>
    <row r="80" spans="1:234" x14ac:dyDescent="0.2">
      <c r="A80" s="30"/>
      <c r="B80" s="80"/>
      <c r="C80" s="30"/>
      <c r="D80" s="30"/>
      <c r="E80" s="30"/>
      <c r="F80" s="34"/>
      <c r="G80" s="34"/>
      <c r="H80" s="34"/>
      <c r="I80" s="30"/>
      <c r="J80" s="35"/>
      <c r="K80" s="35"/>
      <c r="L80" s="35"/>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row>
    <row r="81" spans="1:234" x14ac:dyDescent="0.2">
      <c r="A81" s="30"/>
      <c r="B81" s="80"/>
      <c r="C81" s="30"/>
      <c r="D81" s="30"/>
      <c r="E81" s="30"/>
      <c r="F81" s="34"/>
      <c r="G81" s="34"/>
      <c r="H81" s="34"/>
      <c r="I81" s="30"/>
      <c r="J81" s="35"/>
      <c r="K81" s="35"/>
      <c r="L81" s="35"/>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row>
    <row r="82" spans="1:234" x14ac:dyDescent="0.2">
      <c r="A82" s="30"/>
      <c r="B82" s="80"/>
      <c r="C82" s="30"/>
      <c r="D82" s="30"/>
      <c r="E82" s="30"/>
      <c r="F82" s="34"/>
      <c r="G82" s="34"/>
      <c r="H82" s="34"/>
      <c r="I82" s="30"/>
      <c r="J82" s="35"/>
      <c r="K82" s="35"/>
      <c r="L82" s="35"/>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row>
    <row r="83" spans="1:234" x14ac:dyDescent="0.2">
      <c r="A83" s="30"/>
      <c r="B83" s="80"/>
      <c r="C83" s="30"/>
      <c r="D83" s="30"/>
      <c r="E83" s="30"/>
      <c r="F83" s="34"/>
      <c r="G83" s="34"/>
      <c r="H83" s="34"/>
      <c r="I83" s="30"/>
      <c r="J83" s="35"/>
      <c r="K83" s="35"/>
      <c r="L83" s="35"/>
    </row>
    <row r="84" spans="1:234" x14ac:dyDescent="0.2">
      <c r="A84" s="30"/>
      <c r="B84" s="80"/>
      <c r="C84" s="30"/>
      <c r="D84" s="30"/>
      <c r="E84" s="30"/>
      <c r="F84" s="34"/>
      <c r="G84" s="34"/>
      <c r="H84" s="34"/>
      <c r="I84" s="30"/>
      <c r="J84" s="35"/>
      <c r="K84" s="35"/>
      <c r="L84" s="35"/>
    </row>
    <row r="85" spans="1:234" x14ac:dyDescent="0.2">
      <c r="A85" s="30"/>
      <c r="B85" s="80"/>
      <c r="C85" s="30"/>
      <c r="D85" s="30"/>
      <c r="E85" s="30"/>
      <c r="F85" s="34"/>
      <c r="G85" s="34"/>
      <c r="H85" s="34"/>
      <c r="I85" s="30"/>
      <c r="J85" s="35"/>
      <c r="K85" s="35"/>
      <c r="L85" s="35"/>
    </row>
    <row r="86" spans="1:234" x14ac:dyDescent="0.2">
      <c r="A86" s="30"/>
      <c r="B86" s="80"/>
      <c r="C86" s="30"/>
      <c r="D86" s="30"/>
      <c r="E86" s="30"/>
      <c r="F86" s="34"/>
      <c r="G86" s="34"/>
      <c r="H86" s="34"/>
      <c r="I86" s="30"/>
      <c r="J86" s="35"/>
      <c r="K86" s="35"/>
      <c r="L86" s="35"/>
    </row>
    <row r="87" spans="1:234" x14ac:dyDescent="0.2">
      <c r="A87" s="30"/>
      <c r="B87" s="80"/>
      <c r="C87" s="30"/>
      <c r="D87" s="30"/>
      <c r="E87" s="30"/>
      <c r="F87" s="34"/>
      <c r="G87" s="34"/>
      <c r="H87" s="34"/>
      <c r="I87" s="30"/>
      <c r="J87" s="35"/>
      <c r="K87" s="35"/>
      <c r="L87" s="35"/>
    </row>
    <row r="88" spans="1:234" x14ac:dyDescent="0.2">
      <c r="A88" s="30"/>
      <c r="B88" s="80"/>
      <c r="C88" s="30"/>
      <c r="D88" s="30"/>
      <c r="E88" s="30"/>
      <c r="F88" s="34"/>
      <c r="G88" s="34"/>
      <c r="H88" s="34"/>
      <c r="I88" s="30"/>
      <c r="J88" s="35"/>
      <c r="K88" s="35"/>
      <c r="L88" s="35"/>
    </row>
    <row r="89" spans="1:234" x14ac:dyDescent="0.2">
      <c r="A89" s="30"/>
      <c r="B89" s="80"/>
      <c r="C89" s="30"/>
      <c r="D89" s="30"/>
      <c r="E89" s="30"/>
      <c r="F89" s="34"/>
      <c r="G89" s="34"/>
      <c r="H89" s="34"/>
      <c r="I89" s="30"/>
      <c r="J89" s="35"/>
      <c r="K89" s="35"/>
      <c r="L89" s="35"/>
    </row>
    <row r="90" spans="1:234" x14ac:dyDescent="0.2">
      <c r="A90" s="30"/>
      <c r="B90" s="80"/>
      <c r="C90" s="30"/>
      <c r="D90" s="30"/>
      <c r="E90" s="30"/>
      <c r="F90" s="34"/>
      <c r="G90" s="34"/>
      <c r="H90" s="34"/>
      <c r="I90" s="30"/>
      <c r="J90" s="35"/>
      <c r="K90" s="35"/>
      <c r="L90" s="35"/>
    </row>
    <row r="91" spans="1:234" x14ac:dyDescent="0.2">
      <c r="A91" s="30"/>
      <c r="B91" s="80"/>
      <c r="C91" s="30"/>
      <c r="D91" s="30"/>
      <c r="E91" s="30"/>
      <c r="F91" s="34"/>
      <c r="G91" s="34"/>
      <c r="H91" s="34"/>
      <c r="I91" s="30"/>
      <c r="J91" s="35"/>
      <c r="K91" s="35"/>
      <c r="L91" s="35"/>
    </row>
    <row r="92" spans="1:234" x14ac:dyDescent="0.2">
      <c r="A92" s="30"/>
      <c r="B92" s="30"/>
      <c r="C92" s="30"/>
      <c r="D92" s="30"/>
      <c r="E92" s="30"/>
      <c r="F92" s="34"/>
      <c r="G92" s="34"/>
      <c r="H92" s="34"/>
      <c r="I92" s="30"/>
      <c r="J92" s="35"/>
      <c r="K92" s="35"/>
      <c r="L92" s="35"/>
    </row>
    <row r="93" spans="1:234" x14ac:dyDescent="0.2">
      <c r="A93" s="30"/>
      <c r="B93" s="30"/>
      <c r="C93" s="30"/>
      <c r="D93" s="30"/>
      <c r="E93" s="30"/>
      <c r="F93" s="34"/>
      <c r="G93" s="34"/>
      <c r="H93" s="34"/>
      <c r="I93" s="30"/>
      <c r="J93" s="35"/>
      <c r="K93" s="35"/>
      <c r="L93" s="35"/>
    </row>
    <row r="94" spans="1:234" x14ac:dyDescent="0.2">
      <c r="A94" s="30"/>
      <c r="B94" s="30"/>
      <c r="C94" s="30"/>
      <c r="D94" s="30"/>
      <c r="E94" s="30"/>
      <c r="F94" s="34"/>
      <c r="G94" s="34"/>
      <c r="H94" s="34"/>
      <c r="I94" s="30"/>
      <c r="J94" s="35"/>
      <c r="K94" s="35"/>
      <c r="L94" s="35"/>
    </row>
    <row r="95" spans="1:234" ht="13.5" thickBot="1" x14ac:dyDescent="0.25">
      <c r="A95" s="83"/>
      <c r="B95" s="83"/>
      <c r="C95" s="83"/>
      <c r="D95" s="83"/>
      <c r="E95" s="83"/>
      <c r="F95" s="84"/>
      <c r="G95" s="84"/>
      <c r="H95" s="84"/>
      <c r="I95" s="30"/>
      <c r="J95" s="35"/>
      <c r="K95" s="35"/>
      <c r="L95" s="35"/>
    </row>
    <row r="96" spans="1:234" ht="13.5" thickBot="1" x14ac:dyDescent="0.25">
      <c r="A96" s="268" t="s">
        <v>29</v>
      </c>
      <c r="B96" s="269"/>
      <c r="C96" s="269"/>
      <c r="D96" s="269"/>
      <c r="E96" s="270"/>
      <c r="F96" s="94">
        <f>SUM(F16:F95)</f>
        <v>0</v>
      </c>
      <c r="G96" s="213"/>
      <c r="H96" s="213"/>
      <c r="I96" s="88"/>
      <c r="J96" s="95">
        <f>SUM(J16:J95)</f>
        <v>0</v>
      </c>
      <c r="K96" s="89"/>
      <c r="L96" s="89"/>
    </row>
    <row r="97" spans="1:233" s="4" customFormat="1" x14ac:dyDescent="0.2">
      <c r="A97" s="41"/>
      <c r="B97" s="41"/>
      <c r="C97" s="41"/>
      <c r="D97" s="41"/>
      <c r="E97" s="41"/>
      <c r="F97" s="41"/>
      <c r="G97" s="41"/>
      <c r="H97" s="41"/>
      <c r="I97" s="41"/>
      <c r="J97" s="41"/>
      <c r="K97" s="41"/>
      <c r="L97" s="41"/>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row>
    <row r="98" spans="1:233" s="4" customFormat="1" x14ac:dyDescent="0.2">
      <c r="A98" s="41"/>
      <c r="B98" s="41"/>
      <c r="C98" s="41"/>
      <c r="D98" s="41"/>
      <c r="E98" s="41"/>
      <c r="F98" s="41"/>
      <c r="G98" s="41"/>
      <c r="H98" s="41"/>
      <c r="I98" s="41"/>
      <c r="J98" s="41"/>
      <c r="K98" s="41"/>
      <c r="L98" s="41"/>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row>
    <row r="99" spans="1:233" s="4" customFormat="1" x14ac:dyDescent="0.2">
      <c r="A99" s="245" t="str">
        <f>+'PARTE A1-Compras a MP'!A117</f>
        <v>En XXXXXXXXX, a XX de XXXXXXXXXXXX de 202X</v>
      </c>
      <c r="B99" s="245"/>
      <c r="C99" s="245"/>
      <c r="D99" s="245"/>
      <c r="E99" s="245"/>
      <c r="F99" s="245"/>
      <c r="G99" s="245"/>
      <c r="H99" s="245"/>
      <c r="I99" s="245"/>
      <c r="J99" s="245"/>
      <c r="K99" s="245"/>
      <c r="L99" s="245"/>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c r="HX99" s="27"/>
      <c r="HY99" s="27"/>
    </row>
    <row r="100" spans="1:233" s="4" customFormat="1" ht="18" customHeight="1" x14ac:dyDescent="0.2">
      <c r="A100" s="232" t="str">
        <f>CONCATENATE("EL ",J8)</f>
        <v>EL 0</v>
      </c>
      <c r="B100" s="232"/>
      <c r="C100" s="232"/>
      <c r="D100" s="232"/>
      <c r="E100" s="232"/>
      <c r="F100" s="232"/>
      <c r="G100" s="232"/>
      <c r="H100" s="232"/>
      <c r="I100" s="232"/>
      <c r="J100" s="232"/>
      <c r="K100" s="232"/>
      <c r="L100" s="232"/>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row>
    <row r="101" spans="1:233" s="4" customFormat="1" x14ac:dyDescent="0.2">
      <c r="A101" s="231" t="s">
        <v>2</v>
      </c>
      <c r="B101" s="231"/>
      <c r="C101" s="231"/>
      <c r="D101" s="231"/>
      <c r="E101" s="231"/>
      <c r="F101" s="231"/>
      <c r="G101" s="231"/>
      <c r="H101" s="231"/>
      <c r="I101" s="231"/>
      <c r="J101" s="231"/>
      <c r="K101" s="231"/>
      <c r="L101" s="231"/>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row>
    <row r="102" spans="1:233" s="4" customFormat="1" x14ac:dyDescent="0.2">
      <c r="A102" s="62"/>
      <c r="B102" s="63"/>
      <c r="C102" s="64"/>
      <c r="D102" s="64"/>
      <c r="E102" s="63"/>
      <c r="F102" s="63"/>
      <c r="G102" s="63"/>
      <c r="H102" s="63"/>
      <c r="I102" s="63"/>
      <c r="J102" s="63"/>
      <c r="K102" s="65"/>
      <c r="L102" s="66"/>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c r="HU102" s="27"/>
      <c r="HV102" s="27"/>
      <c r="HW102" s="27"/>
      <c r="HX102" s="27"/>
      <c r="HY102" s="27"/>
    </row>
    <row r="103" spans="1:233" s="4" customFormat="1" x14ac:dyDescent="0.2">
      <c r="A103" s="62"/>
      <c r="B103" s="63"/>
      <c r="C103" s="64"/>
      <c r="D103" s="64"/>
      <c r="E103" s="63"/>
      <c r="F103" s="63"/>
      <c r="G103" s="63"/>
      <c r="H103" s="63"/>
      <c r="I103" s="63"/>
      <c r="J103" s="63"/>
      <c r="K103" s="65"/>
      <c r="L103" s="66"/>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c r="HX103" s="27"/>
      <c r="HY103" s="27"/>
    </row>
    <row r="104" spans="1:233" s="4" customFormat="1" x14ac:dyDescent="0.2">
      <c r="A104" s="62"/>
      <c r="B104" s="63"/>
      <c r="C104" s="64"/>
      <c r="D104" s="64"/>
      <c r="E104" s="63"/>
      <c r="F104" s="63"/>
      <c r="G104" s="63"/>
      <c r="H104" s="63"/>
      <c r="I104" s="63"/>
      <c r="J104" s="63"/>
      <c r="K104" s="65"/>
      <c r="L104" s="66"/>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row>
    <row r="105" spans="1:233" s="4" customFormat="1" x14ac:dyDescent="0.2">
      <c r="A105" s="62"/>
      <c r="B105" s="63"/>
      <c r="C105" s="64"/>
      <c r="D105" s="64"/>
      <c r="E105" s="63"/>
      <c r="F105" s="63"/>
      <c r="G105" s="63"/>
      <c r="H105" s="63"/>
      <c r="I105" s="63"/>
      <c r="J105" s="63"/>
      <c r="K105" s="65"/>
      <c r="L105" s="66"/>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row>
    <row r="106" spans="1:233" s="4" customFormat="1" x14ac:dyDescent="0.2">
      <c r="A106" s="62"/>
      <c r="B106" s="63"/>
      <c r="C106" s="64"/>
      <c r="D106" s="64"/>
      <c r="E106" s="63"/>
      <c r="F106" s="63"/>
      <c r="G106" s="63"/>
      <c r="H106" s="63"/>
      <c r="I106" s="63"/>
      <c r="J106" s="63"/>
      <c r="K106" s="65"/>
      <c r="L106" s="66"/>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row>
    <row r="107" spans="1:233" s="4" customFormat="1" x14ac:dyDescent="0.2">
      <c r="A107" s="232" t="str">
        <f>CONCATENATE("Fdo.:  ",B8)</f>
        <v>Fdo.:  0</v>
      </c>
      <c r="B107" s="232"/>
      <c r="C107" s="232"/>
      <c r="D107" s="232"/>
      <c r="E107" s="232"/>
      <c r="F107" s="232"/>
      <c r="G107" s="232"/>
      <c r="H107" s="232"/>
      <c r="I107" s="232"/>
      <c r="J107" s="232"/>
      <c r="K107" s="232"/>
      <c r="L107" s="232"/>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row>
  </sheetData>
  <sheetProtection selectLockedCells="1" selectUnlockedCells="1"/>
  <mergeCells count="18">
    <mergeCell ref="A100:L100"/>
    <mergeCell ref="A101:L101"/>
    <mergeCell ref="A107:L107"/>
    <mergeCell ref="A96:E96"/>
    <mergeCell ref="A99:L99"/>
    <mergeCell ref="F11:I11"/>
    <mergeCell ref="A6:C6"/>
    <mergeCell ref="F8:I8"/>
    <mergeCell ref="A9:L9"/>
    <mergeCell ref="B8:C8"/>
    <mergeCell ref="J8:L8"/>
    <mergeCell ref="D3:F3"/>
    <mergeCell ref="A1:C1"/>
    <mergeCell ref="D1:L1"/>
    <mergeCell ref="D6:F6"/>
    <mergeCell ref="A3:C3"/>
    <mergeCell ref="A4:C4"/>
    <mergeCell ref="A5:C5"/>
  </mergeCells>
  <phoneticPr fontId="19" type="noConversion"/>
  <pageMargins left="0.78740157480314965" right="0.78740157480314965" top="0.98425196850393704" bottom="0.59055118110236227" header="0" footer="0.31496062992125984"/>
  <pageSetup paperSize="9" scale="50" fitToHeight="0" orientation="portrait" r:id="rId1"/>
  <headerFooter alignWithMargins="0">
    <oddFooter>&amp;CPágina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54"/>
  <sheetViews>
    <sheetView zoomScaleNormal="100" workbookViewId="0">
      <selection sqref="A1:G52"/>
    </sheetView>
  </sheetViews>
  <sheetFormatPr baseColWidth="10" defaultRowHeight="12.75" x14ac:dyDescent="0.2"/>
  <cols>
    <col min="1" max="1" width="13.42578125" style="9" customWidth="1"/>
    <col min="2" max="2" width="37.7109375" style="9" bestFit="1" customWidth="1"/>
    <col min="3" max="3" width="12.5703125" style="9" customWidth="1"/>
    <col min="4" max="4" width="16.140625" style="9" customWidth="1"/>
    <col min="5" max="5" width="14.140625" style="9" bestFit="1" customWidth="1"/>
    <col min="6" max="6" width="15.42578125" style="9" customWidth="1"/>
    <col min="7" max="7" width="14.7109375" style="9" customWidth="1"/>
    <col min="8" max="16384" width="11.42578125" style="9"/>
  </cols>
  <sheetData>
    <row r="1" spans="1:209" ht="18" x14ac:dyDescent="0.2">
      <c r="A1" s="256" t="s">
        <v>86</v>
      </c>
      <c r="B1" s="257"/>
      <c r="C1" s="271" t="s">
        <v>58</v>
      </c>
      <c r="D1" s="271"/>
      <c r="E1" s="271"/>
      <c r="F1" s="271"/>
      <c r="G1" s="271"/>
    </row>
    <row r="2" spans="1:209" ht="14.25" x14ac:dyDescent="0.2">
      <c r="A2" s="10"/>
      <c r="B2" s="16"/>
      <c r="C2" s="16"/>
      <c r="D2" s="16"/>
      <c r="E2" s="16"/>
      <c r="F2" s="16"/>
      <c r="G2" s="22"/>
    </row>
    <row r="3" spans="1:209" s="15" customFormat="1" ht="15.75" x14ac:dyDescent="0.2">
      <c r="A3" s="272" t="s">
        <v>32</v>
      </c>
      <c r="B3" s="272"/>
      <c r="C3" s="273">
        <f>+'PARTE A1-Compras a MP'!C5:E5</f>
        <v>0</v>
      </c>
      <c r="D3" s="273"/>
      <c r="E3" s="273"/>
      <c r="F3" s="16"/>
      <c r="G3" s="16"/>
    </row>
    <row r="4" spans="1:209" s="15" customFormat="1" ht="15.75" x14ac:dyDescent="0.2">
      <c r="A4" s="274" t="s">
        <v>8</v>
      </c>
      <c r="B4" s="274"/>
      <c r="C4" s="177">
        <f>+'PARTE A1-Compras a MP'!C6:E6</f>
        <v>0</v>
      </c>
      <c r="D4" s="99"/>
      <c r="E4" s="99"/>
      <c r="F4" s="16"/>
      <c r="G4" s="16"/>
    </row>
    <row r="5" spans="1:209" s="15" customFormat="1" ht="15.75" x14ac:dyDescent="0.2">
      <c r="A5" s="274" t="s">
        <v>9</v>
      </c>
      <c r="B5" s="274"/>
      <c r="C5" s="178">
        <f>+'PARTE A1-Compras a MP'!C7:E7</f>
        <v>0</v>
      </c>
      <c r="D5" s="99"/>
      <c r="E5" s="99"/>
      <c r="F5" s="16"/>
      <c r="G5" s="16"/>
    </row>
    <row r="6" spans="1:209" s="15" customFormat="1" ht="15.75" customHeight="1" x14ac:dyDescent="0.2">
      <c r="A6" s="277" t="s">
        <v>123</v>
      </c>
      <c r="B6" s="277"/>
      <c r="C6" s="278">
        <f>+'PARTE A1-Compras a MP'!C8:E8</f>
        <v>0</v>
      </c>
      <c r="D6" s="279"/>
      <c r="E6" s="280"/>
      <c r="F6" s="16"/>
      <c r="G6" s="16"/>
    </row>
    <row r="7" spans="1:209" s="15" customFormat="1" ht="14.25" x14ac:dyDescent="0.2">
      <c r="A7" s="16"/>
      <c r="B7" s="16"/>
      <c r="C7" s="16"/>
      <c r="D7" s="16"/>
      <c r="E7" s="16"/>
      <c r="F7" s="16"/>
      <c r="G7" s="8"/>
    </row>
    <row r="8" spans="1:209" s="15" customFormat="1" ht="18.75" customHeight="1" x14ac:dyDescent="0.2">
      <c r="A8" s="18" t="s">
        <v>57</v>
      </c>
      <c r="B8" s="73">
        <f>+'PARTE A1-Compras a MP'!B10:C10</f>
        <v>0</v>
      </c>
      <c r="C8" s="51" t="s">
        <v>59</v>
      </c>
      <c r="D8" s="19">
        <f>+'PARTE A1-Compras a MP'!E10</f>
        <v>0</v>
      </c>
      <c r="E8" s="68" t="s">
        <v>31</v>
      </c>
      <c r="F8" s="222">
        <f>+'PARTE A1-Compras a MP'!G10</f>
        <v>0</v>
      </c>
      <c r="G8" s="222"/>
    </row>
    <row r="9" spans="1:209" s="15" customFormat="1" ht="30" customHeight="1" x14ac:dyDescent="0.2">
      <c r="A9" s="249" t="s">
        <v>41</v>
      </c>
      <c r="B9" s="249"/>
      <c r="C9" s="249"/>
      <c r="D9" s="249"/>
      <c r="E9" s="249"/>
      <c r="F9" s="249"/>
      <c r="G9" s="249"/>
    </row>
    <row r="10" spans="1:209" s="15" customFormat="1" ht="9" customHeight="1" x14ac:dyDescent="0.2">
      <c r="A10" s="20"/>
      <c r="B10" s="20"/>
      <c r="C10" s="20"/>
      <c r="D10" s="20"/>
      <c r="E10" s="20"/>
      <c r="F10" s="20"/>
      <c r="G10" s="20"/>
    </row>
    <row r="11" spans="1:209" s="4" customFormat="1" ht="15" x14ac:dyDescent="0.2">
      <c r="A11" s="23" t="s">
        <v>1</v>
      </c>
      <c r="B11" s="16"/>
      <c r="C11" s="8"/>
      <c r="D11" s="6"/>
      <c r="E11" s="16"/>
      <c r="F11" s="21"/>
      <c r="G11" s="22"/>
    </row>
    <row r="12" spans="1:209" s="4" customFormat="1" ht="9" customHeight="1" x14ac:dyDescent="0.2">
      <c r="A12" s="23"/>
      <c r="B12" s="16"/>
      <c r="C12" s="16"/>
      <c r="D12" s="16"/>
      <c r="E12" s="16"/>
      <c r="F12" s="21"/>
      <c r="G12" s="22"/>
    </row>
    <row r="13" spans="1:209" ht="15" x14ac:dyDescent="0.2">
      <c r="A13" s="276" t="s">
        <v>125</v>
      </c>
      <c r="B13" s="276"/>
      <c r="C13" s="276"/>
      <c r="D13" s="276"/>
      <c r="E13" s="100" t="s">
        <v>132</v>
      </c>
      <c r="F13" s="22" t="s">
        <v>7</v>
      </c>
      <c r="G13" s="100" t="s">
        <v>133</v>
      </c>
    </row>
    <row r="14" spans="1:209" ht="15" x14ac:dyDescent="0.25">
      <c r="A14" s="92" t="s">
        <v>82</v>
      </c>
      <c r="B14" s="10"/>
      <c r="C14" s="101"/>
      <c r="D14" s="102"/>
      <c r="E14" s="10" t="s">
        <v>61</v>
      </c>
      <c r="F14" s="10"/>
      <c r="G14" s="10"/>
    </row>
    <row r="15" spans="1:209" s="4" customFormat="1" ht="15" x14ac:dyDescent="0.2">
      <c r="A15" s="19">
        <f>+'PARTE B-Facturas venta OP'!A16</f>
        <v>0</v>
      </c>
      <c r="B15" s="103" t="s">
        <v>62</v>
      </c>
      <c r="C15" s="104">
        <f>+'PARTE B-Facturas venta OP'!A95</f>
        <v>0</v>
      </c>
      <c r="D15" s="105" t="s">
        <v>56</v>
      </c>
      <c r="E15" s="8"/>
      <c r="F15" s="39"/>
      <c r="G15" s="39"/>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row>
    <row r="16" spans="1:209" s="4" customFormat="1" ht="15" x14ac:dyDescent="0.2">
      <c r="A16" s="8"/>
      <c r="B16" s="106"/>
      <c r="C16" s="93"/>
      <c r="D16" s="106"/>
      <c r="E16" s="39"/>
      <c r="F16" s="39"/>
      <c r="G16" s="39"/>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row>
    <row r="17" spans="1:209" s="4" customFormat="1" ht="15" x14ac:dyDescent="0.2">
      <c r="A17" s="275" t="s">
        <v>46</v>
      </c>
      <c r="B17" s="275"/>
      <c r="C17" s="275"/>
      <c r="D17" s="275"/>
      <c r="E17" s="275"/>
      <c r="F17" s="275"/>
      <c r="G17" s="275"/>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row>
    <row r="18" spans="1:209" s="4" customFormat="1" ht="8.25" customHeight="1" x14ac:dyDescent="0.2">
      <c r="B18" s="107"/>
      <c r="C18" s="107"/>
      <c r="D18" s="107"/>
      <c r="E18" s="107"/>
      <c r="F18" s="107"/>
      <c r="G18" s="10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row>
    <row r="19" spans="1:209" s="4" customFormat="1" ht="25.5" x14ac:dyDescent="0.2">
      <c r="A19" s="40" t="s">
        <v>60</v>
      </c>
      <c r="B19" s="28" t="s">
        <v>39</v>
      </c>
      <c r="C19" s="28" t="s">
        <v>0</v>
      </c>
      <c r="D19" s="28" t="s">
        <v>40</v>
      </c>
      <c r="E19" s="28" t="s">
        <v>34</v>
      </c>
      <c r="F19" s="77" t="s">
        <v>35</v>
      </c>
      <c r="G19" s="108" t="s">
        <v>52</v>
      </c>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row>
    <row r="20" spans="1:209" s="4" customFormat="1" x14ac:dyDescent="0.2">
      <c r="A20" s="43"/>
      <c r="B20" s="42"/>
      <c r="C20" s="109"/>
      <c r="D20" s="109"/>
      <c r="E20" s="110"/>
      <c r="F20" s="111"/>
      <c r="G20" s="112" t="e">
        <f>+F20/$F$40</f>
        <v>#DIV/0!</v>
      </c>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row>
    <row r="21" spans="1:209" s="4" customFormat="1" x14ac:dyDescent="0.2">
      <c r="A21" s="43"/>
      <c r="B21" s="42"/>
      <c r="C21" s="42"/>
      <c r="D21" s="42"/>
      <c r="E21" s="113"/>
      <c r="F21" s="114"/>
      <c r="G21" s="112" t="e">
        <f t="shared" ref="G21:G39" si="0">+F21/$F$40</f>
        <v>#DIV/0!</v>
      </c>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row>
    <row r="22" spans="1:209" s="4" customFormat="1" x14ac:dyDescent="0.2">
      <c r="A22" s="43"/>
      <c r="B22" s="42"/>
      <c r="C22" s="42"/>
      <c r="D22" s="42"/>
      <c r="E22" s="113"/>
      <c r="F22" s="114"/>
      <c r="G22" s="112" t="e">
        <f t="shared" si="0"/>
        <v>#DIV/0!</v>
      </c>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row>
    <row r="23" spans="1:209" s="4" customFormat="1" x14ac:dyDescent="0.2">
      <c r="A23" s="43"/>
      <c r="B23" s="42"/>
      <c r="C23" s="42"/>
      <c r="D23" s="42"/>
      <c r="E23" s="113"/>
      <c r="F23" s="114"/>
      <c r="G23" s="112" t="e">
        <f t="shared" si="0"/>
        <v>#DIV/0!</v>
      </c>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row>
    <row r="24" spans="1:209" s="4" customFormat="1" x14ac:dyDescent="0.2">
      <c r="A24" s="43"/>
      <c r="B24" s="42"/>
      <c r="C24" s="42"/>
      <c r="D24" s="42"/>
      <c r="E24" s="113"/>
      <c r="F24" s="114"/>
      <c r="G24" s="112" t="e">
        <f t="shared" si="0"/>
        <v>#DIV/0!</v>
      </c>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row>
    <row r="25" spans="1:209" s="4" customFormat="1" x14ac:dyDescent="0.2">
      <c r="A25" s="43"/>
      <c r="B25" s="42"/>
      <c r="C25" s="42"/>
      <c r="D25" s="42"/>
      <c r="E25" s="113"/>
      <c r="F25" s="114"/>
      <c r="G25" s="112" t="e">
        <f t="shared" si="0"/>
        <v>#DIV/0!</v>
      </c>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row>
    <row r="26" spans="1:209" s="4" customFormat="1" x14ac:dyDescent="0.2">
      <c r="A26" s="43"/>
      <c r="B26" s="42"/>
      <c r="C26" s="42"/>
      <c r="D26" s="42"/>
      <c r="E26" s="113"/>
      <c r="F26" s="114"/>
      <c r="G26" s="112" t="e">
        <f t="shared" si="0"/>
        <v>#DIV/0!</v>
      </c>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row>
    <row r="27" spans="1:209" s="4" customFormat="1" x14ac:dyDescent="0.2">
      <c r="A27" s="43"/>
      <c r="B27" s="42"/>
      <c r="C27" s="42"/>
      <c r="D27" s="42"/>
      <c r="E27" s="113"/>
      <c r="F27" s="114"/>
      <c r="G27" s="112" t="e">
        <f t="shared" si="0"/>
        <v>#DIV/0!</v>
      </c>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row>
    <row r="28" spans="1:209" s="4" customFormat="1" x14ac:dyDescent="0.2">
      <c r="A28" s="43"/>
      <c r="B28" s="42"/>
      <c r="C28" s="42"/>
      <c r="D28" s="42"/>
      <c r="E28" s="113"/>
      <c r="F28" s="114"/>
      <c r="G28" s="112" t="e">
        <f t="shared" si="0"/>
        <v>#DIV/0!</v>
      </c>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row>
    <row r="29" spans="1:209" s="4" customFormat="1" x14ac:dyDescent="0.2">
      <c r="A29" s="43"/>
      <c r="B29" s="42"/>
      <c r="C29" s="42"/>
      <c r="D29" s="42"/>
      <c r="E29" s="113"/>
      <c r="F29" s="114"/>
      <c r="G29" s="112" t="e">
        <f t="shared" si="0"/>
        <v>#DIV/0!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row>
    <row r="30" spans="1:209" s="4" customFormat="1" x14ac:dyDescent="0.2">
      <c r="A30" s="43"/>
      <c r="B30" s="42"/>
      <c r="C30" s="42"/>
      <c r="D30" s="42"/>
      <c r="E30" s="113"/>
      <c r="F30" s="114"/>
      <c r="G30" s="112" t="e">
        <f t="shared" si="0"/>
        <v>#DIV/0!</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row>
    <row r="31" spans="1:209" s="4" customFormat="1" x14ac:dyDescent="0.2">
      <c r="A31" s="43"/>
      <c r="B31" s="42"/>
      <c r="C31" s="42"/>
      <c r="D31" s="42"/>
      <c r="E31" s="113"/>
      <c r="F31" s="114"/>
      <c r="G31" s="112" t="e">
        <f t="shared" si="0"/>
        <v>#DIV/0!</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row>
    <row r="32" spans="1:209" s="4" customFormat="1" x14ac:dyDescent="0.2">
      <c r="A32" s="43"/>
      <c r="B32" s="42"/>
      <c r="C32" s="42"/>
      <c r="D32" s="42"/>
      <c r="E32" s="113"/>
      <c r="F32" s="114"/>
      <c r="G32" s="112" t="e">
        <f t="shared" si="0"/>
        <v>#DIV/0!</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row>
    <row r="33" spans="1:209" s="4" customFormat="1" x14ac:dyDescent="0.2">
      <c r="A33" s="43"/>
      <c r="B33" s="42"/>
      <c r="C33" s="42"/>
      <c r="D33" s="42"/>
      <c r="E33" s="113"/>
      <c r="F33" s="114"/>
      <c r="G33" s="112" t="e">
        <f t="shared" si="0"/>
        <v>#DIV/0!</v>
      </c>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row>
    <row r="34" spans="1:209" s="4" customFormat="1" x14ac:dyDescent="0.2">
      <c r="A34" s="43"/>
      <c r="B34" s="42"/>
      <c r="C34" s="42"/>
      <c r="D34" s="42"/>
      <c r="E34" s="113"/>
      <c r="F34" s="114"/>
      <c r="G34" s="112" t="e">
        <f t="shared" si="0"/>
        <v>#DIV/0!</v>
      </c>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row>
    <row r="35" spans="1:209" s="4" customFormat="1" x14ac:dyDescent="0.2">
      <c r="A35" s="43"/>
      <c r="B35" s="42"/>
      <c r="C35" s="42"/>
      <c r="D35" s="42"/>
      <c r="E35" s="113"/>
      <c r="F35" s="114"/>
      <c r="G35" s="112" t="e">
        <f t="shared" si="0"/>
        <v>#DIV/0!</v>
      </c>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row>
    <row r="36" spans="1:209" s="4" customFormat="1" x14ac:dyDescent="0.2">
      <c r="A36" s="43"/>
      <c r="B36" s="42"/>
      <c r="C36" s="42"/>
      <c r="D36" s="42"/>
      <c r="E36" s="113"/>
      <c r="F36" s="114"/>
      <c r="G36" s="112" t="e">
        <f t="shared" si="0"/>
        <v>#DIV/0!</v>
      </c>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row>
    <row r="37" spans="1:209" s="4" customFormat="1" x14ac:dyDescent="0.2">
      <c r="A37" s="43"/>
      <c r="B37" s="42"/>
      <c r="C37" s="42"/>
      <c r="D37" s="42"/>
      <c r="E37" s="113"/>
      <c r="F37" s="114"/>
      <c r="G37" s="112" t="e">
        <f t="shared" si="0"/>
        <v>#DIV/0!</v>
      </c>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row>
    <row r="38" spans="1:209" s="4" customFormat="1" x14ac:dyDescent="0.2">
      <c r="A38" s="43"/>
      <c r="B38" s="42"/>
      <c r="C38" s="42"/>
      <c r="D38" s="42"/>
      <c r="E38" s="113"/>
      <c r="F38" s="114"/>
      <c r="G38" s="112" t="e">
        <f t="shared" si="0"/>
        <v>#DIV/0!</v>
      </c>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row>
    <row r="39" spans="1:209" s="4" customFormat="1" ht="13.5" thickBot="1" x14ac:dyDescent="0.25">
      <c r="A39" s="43"/>
      <c r="B39" s="42"/>
      <c r="C39" s="42"/>
      <c r="D39" s="42"/>
      <c r="E39" s="115"/>
      <c r="F39" s="116"/>
      <c r="G39" s="117" t="e">
        <f t="shared" si="0"/>
        <v>#DIV/0!</v>
      </c>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row>
    <row r="40" spans="1:209" s="4" customFormat="1" ht="24" customHeight="1" thickBot="1" x14ac:dyDescent="0.25">
      <c r="B40" s="41"/>
      <c r="C40" s="41"/>
      <c r="D40" s="41"/>
      <c r="E40" s="118">
        <f>SUM(E20:E39)</f>
        <v>0</v>
      </c>
      <c r="F40" s="119">
        <f t="shared" ref="F40:G40" si="1">SUM(F20:F39)</f>
        <v>0</v>
      </c>
      <c r="G40" s="120" t="e">
        <f t="shared" si="1"/>
        <v>#DIV/0!</v>
      </c>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row>
    <row r="41" spans="1:209" s="69" customFormat="1" x14ac:dyDescent="0.2">
      <c r="B41" s="121"/>
      <c r="C41" s="121"/>
      <c r="D41" s="121"/>
      <c r="E41" s="122"/>
      <c r="F41" s="123"/>
      <c r="G41" s="124"/>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c r="FM41" s="125"/>
      <c r="FN41" s="125"/>
      <c r="FO41" s="125"/>
      <c r="FP41" s="125"/>
      <c r="FQ41" s="125"/>
      <c r="FR41" s="125"/>
      <c r="FS41" s="125"/>
      <c r="FT41" s="125"/>
      <c r="FU41" s="125"/>
      <c r="FV41" s="125"/>
      <c r="FW41" s="125"/>
      <c r="FX41" s="125"/>
      <c r="FY41" s="125"/>
      <c r="FZ41" s="125"/>
      <c r="GA41" s="125"/>
      <c r="GB41" s="125"/>
      <c r="GC41" s="125"/>
      <c r="GD41" s="125"/>
      <c r="GE41" s="125"/>
      <c r="GF41" s="125"/>
      <c r="GG41" s="125"/>
      <c r="GH41" s="125"/>
      <c r="GI41" s="125"/>
      <c r="GJ41" s="125"/>
      <c r="GK41" s="125"/>
      <c r="GL41" s="125"/>
      <c r="GM41" s="125"/>
      <c r="GN41" s="125"/>
      <c r="GO41" s="125"/>
      <c r="GP41" s="125"/>
      <c r="GQ41" s="125"/>
      <c r="GR41" s="125"/>
      <c r="GS41" s="125"/>
      <c r="GT41" s="125"/>
      <c r="GU41" s="125"/>
      <c r="GV41" s="125"/>
      <c r="GW41" s="125"/>
      <c r="GX41" s="125"/>
      <c r="GY41" s="125"/>
      <c r="GZ41" s="125"/>
      <c r="HA41" s="125"/>
    </row>
    <row r="42" spans="1:209" s="69" customFormat="1" ht="40.5" customHeight="1" x14ac:dyDescent="0.2">
      <c r="A42" s="126" t="s">
        <v>48</v>
      </c>
      <c r="B42" s="230" t="s">
        <v>81</v>
      </c>
      <c r="C42" s="230"/>
      <c r="D42" s="230"/>
      <c r="E42" s="230"/>
      <c r="F42" s="230"/>
      <c r="G42" s="230"/>
      <c r="H42" s="130"/>
      <c r="I42" s="130"/>
      <c r="J42" s="130"/>
      <c r="K42" s="130"/>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5"/>
      <c r="GD42" s="125"/>
      <c r="GE42" s="125"/>
      <c r="GF42" s="125"/>
      <c r="GG42" s="125"/>
      <c r="GH42" s="125"/>
      <c r="GI42" s="125"/>
      <c r="GJ42" s="125"/>
      <c r="GK42" s="125"/>
      <c r="GL42" s="125"/>
      <c r="GM42" s="125"/>
      <c r="GN42" s="125"/>
      <c r="GO42" s="125"/>
      <c r="GP42" s="125"/>
      <c r="GQ42" s="125"/>
      <c r="GR42" s="125"/>
      <c r="GS42" s="125"/>
      <c r="GT42" s="125"/>
      <c r="GU42" s="125"/>
      <c r="GV42" s="125"/>
      <c r="GW42" s="125"/>
      <c r="GX42" s="125"/>
      <c r="GY42" s="125"/>
      <c r="GZ42" s="125"/>
      <c r="HA42" s="125"/>
    </row>
    <row r="43" spans="1:209" s="4" customFormat="1" x14ac:dyDescent="0.2">
      <c r="B43" s="41"/>
      <c r="C43" s="59"/>
      <c r="D43" s="60"/>
      <c r="E43" s="41"/>
      <c r="F43" s="41"/>
      <c r="G43" s="41"/>
      <c r="H43" s="41"/>
      <c r="I43" s="41"/>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row>
    <row r="44" spans="1:209" s="4" customFormat="1" x14ac:dyDescent="0.2">
      <c r="A44" s="281" t="str">
        <f>+'PARTE A1-Compras a MP'!A117:K117</f>
        <v>En XXXXXXXXX, a XX de XXXXXXXXXXXX de 202X</v>
      </c>
      <c r="B44" s="281"/>
      <c r="C44" s="281"/>
      <c r="D44" s="281"/>
      <c r="E44" s="281"/>
      <c r="F44" s="281"/>
      <c r="G44" s="281"/>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row>
    <row r="45" spans="1:209" s="4" customFormat="1" x14ac:dyDescent="0.2">
      <c r="A45" s="281" t="str">
        <f>+'PARTE A1-Compras a MP'!A118:K118</f>
        <v xml:space="preserve">EL </v>
      </c>
      <c r="B45" s="281"/>
      <c r="C45" s="281"/>
      <c r="D45" s="281"/>
      <c r="E45" s="281"/>
      <c r="F45" s="281"/>
      <c r="G45" s="281"/>
      <c r="H45" s="125"/>
      <c r="I45" s="27"/>
      <c r="J45" s="27"/>
      <c r="K45" s="27"/>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row>
    <row r="46" spans="1:209" s="4" customFormat="1" x14ac:dyDescent="0.2">
      <c r="A46" s="281"/>
      <c r="B46" s="281"/>
      <c r="C46" s="281"/>
      <c r="D46" s="281"/>
      <c r="E46" s="281"/>
      <c r="F46" s="281"/>
      <c r="G46" s="281"/>
      <c r="H46" s="50"/>
      <c r="I46" s="50"/>
      <c r="J46" s="50"/>
      <c r="K46" s="50"/>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row>
    <row r="47" spans="1:209" s="4" customFormat="1" x14ac:dyDescent="0.2">
      <c r="A47" s="12"/>
      <c r="B47" s="129"/>
      <c r="C47" s="129"/>
      <c r="D47" s="129"/>
      <c r="E47" s="129"/>
      <c r="F47" s="129"/>
      <c r="G47" s="129"/>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row>
    <row r="48" spans="1:209" s="4" customFormat="1" x14ac:dyDescent="0.2">
      <c r="A48" s="12"/>
      <c r="B48" s="131"/>
      <c r="C48" s="132"/>
      <c r="D48" s="132"/>
      <c r="E48" s="133"/>
      <c r="F48" s="133"/>
      <c r="G48" s="133"/>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row>
    <row r="49" spans="1:209" s="4" customFormat="1" x14ac:dyDescent="0.2">
      <c r="A49" s="12"/>
      <c r="B49" s="131"/>
      <c r="C49" s="132"/>
      <c r="D49" s="132"/>
      <c r="E49" s="133"/>
      <c r="F49" s="133"/>
      <c r="G49" s="133"/>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row>
    <row r="50" spans="1:209" s="4" customFormat="1" x14ac:dyDescent="0.2">
      <c r="A50" s="12"/>
      <c r="B50" s="131"/>
      <c r="C50" s="132"/>
      <c r="D50" s="132"/>
      <c r="E50" s="133"/>
      <c r="F50" s="133"/>
      <c r="G50" s="133"/>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row>
    <row r="51" spans="1:209" s="4" customFormat="1" x14ac:dyDescent="0.2">
      <c r="A51" s="281" t="str">
        <f>+'PARTE A1-Compras a MP'!A125:K125</f>
        <v xml:space="preserve">Fdo.:  </v>
      </c>
      <c r="B51" s="281"/>
      <c r="C51" s="281"/>
      <c r="D51" s="281"/>
      <c r="E51" s="281"/>
      <c r="F51" s="281"/>
      <c r="G51" s="281"/>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row>
    <row r="52" spans="1:209" s="4" customFormat="1" x14ac:dyDescent="0.2">
      <c r="B52" s="127"/>
      <c r="C52" s="55"/>
      <c r="D52" s="55"/>
      <c r="E52" s="128"/>
      <c r="F52" s="128"/>
      <c r="G52" s="128"/>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row>
    <row r="53" spans="1:209" x14ac:dyDescent="0.2">
      <c r="A53" s="4"/>
      <c r="B53" s="4"/>
      <c r="C53" s="129"/>
      <c r="D53" s="129"/>
      <c r="E53" s="129"/>
      <c r="F53" s="129"/>
      <c r="G53" s="129"/>
      <c r="H53" s="27"/>
      <c r="I53" s="27"/>
      <c r="J53" s="27"/>
      <c r="K53" s="27"/>
    </row>
    <row r="54" spans="1:209" x14ac:dyDescent="0.2">
      <c r="B54" s="11"/>
      <c r="C54" s="11"/>
      <c r="D54" s="11"/>
      <c r="E54" s="11"/>
      <c r="F54" s="11"/>
      <c r="G54" s="11"/>
    </row>
  </sheetData>
  <mergeCells count="17">
    <mergeCell ref="A44:G44"/>
    <mergeCell ref="A45:G45"/>
    <mergeCell ref="A46:G46"/>
    <mergeCell ref="A51:G51"/>
    <mergeCell ref="B42:G42"/>
    <mergeCell ref="F8:G8"/>
    <mergeCell ref="A9:G9"/>
    <mergeCell ref="A17:G17"/>
    <mergeCell ref="A13:D13"/>
    <mergeCell ref="A5:B5"/>
    <mergeCell ref="A6:B6"/>
    <mergeCell ref="C6:E6"/>
    <mergeCell ref="A1:B1"/>
    <mergeCell ref="C1:G1"/>
    <mergeCell ref="A3:B3"/>
    <mergeCell ref="C3:E3"/>
    <mergeCell ref="A4:B4"/>
  </mergeCells>
  <pageMargins left="0.7" right="0.7" top="0.75" bottom="0.75" header="0.3" footer="0.3"/>
  <pageSetup paperSize="9" scale="71"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9"/>
  <sheetViews>
    <sheetView topLeftCell="A63" workbookViewId="0">
      <selection sqref="A1:V90"/>
    </sheetView>
  </sheetViews>
  <sheetFormatPr baseColWidth="10" defaultRowHeight="12.75" x14ac:dyDescent="0.2"/>
  <cols>
    <col min="1" max="1" width="5.5703125" style="134" customWidth="1"/>
    <col min="2" max="2" width="23" style="134" customWidth="1"/>
    <col min="3" max="3" width="10.7109375" style="134" bestFit="1" customWidth="1"/>
    <col min="4" max="4" width="9.7109375" style="134" bestFit="1" customWidth="1"/>
    <col min="5" max="6" width="4.7109375" style="134" customWidth="1"/>
    <col min="7" max="8" width="3.42578125" style="134" customWidth="1"/>
    <col min="9" max="11" width="4.7109375" style="134" customWidth="1"/>
    <col min="12" max="12" width="9.28515625" style="134" customWidth="1"/>
    <col min="13" max="13" width="6" style="134" customWidth="1"/>
    <col min="14" max="14" width="9.5703125" style="134" customWidth="1"/>
    <col min="15" max="15" width="8.140625" style="134" bestFit="1" customWidth="1"/>
    <col min="16" max="16" width="11.85546875" style="134" bestFit="1" customWidth="1"/>
    <col min="17" max="17" width="9.28515625" style="134" customWidth="1"/>
    <col min="18" max="18" width="9.85546875" style="134" customWidth="1"/>
    <col min="19" max="19" width="10.28515625" style="134" customWidth="1"/>
    <col min="20" max="20" width="8.42578125" style="134" customWidth="1"/>
    <col min="21" max="22" width="10.28515625" style="134" customWidth="1"/>
    <col min="23" max="16384" width="11.42578125" style="134"/>
  </cols>
  <sheetData>
    <row r="1" spans="1:25" ht="18" x14ac:dyDescent="0.2">
      <c r="A1" s="296" t="s">
        <v>87</v>
      </c>
      <c r="B1" s="297"/>
      <c r="C1" s="297"/>
      <c r="D1" s="295" t="s">
        <v>127</v>
      </c>
      <c r="E1" s="295"/>
      <c r="F1" s="295"/>
      <c r="G1" s="295"/>
      <c r="H1" s="295"/>
      <c r="I1" s="295"/>
      <c r="J1" s="295"/>
      <c r="K1" s="295"/>
      <c r="L1" s="295"/>
      <c r="M1" s="295"/>
      <c r="N1" s="295"/>
      <c r="O1" s="295"/>
      <c r="P1" s="295"/>
      <c r="Q1" s="295"/>
      <c r="R1" s="295"/>
      <c r="S1" s="295"/>
      <c r="T1" s="295"/>
      <c r="U1" s="295"/>
      <c r="V1" s="295"/>
    </row>
    <row r="2" spans="1:25" ht="14.25" x14ac:dyDescent="0.2">
      <c r="A2" s="135"/>
      <c r="B2" s="135"/>
      <c r="C2" s="135"/>
      <c r="D2" s="135"/>
      <c r="E2" s="135"/>
      <c r="F2" s="135"/>
      <c r="G2" s="135"/>
      <c r="H2" s="136"/>
      <c r="I2" s="135"/>
      <c r="J2" s="135"/>
      <c r="K2" s="135"/>
      <c r="L2" s="135"/>
      <c r="M2" s="135"/>
      <c r="N2" s="135"/>
      <c r="O2" s="135"/>
      <c r="P2" s="135"/>
      <c r="Q2" s="135"/>
      <c r="R2" s="135"/>
      <c r="S2" s="135"/>
      <c r="T2" s="135"/>
      <c r="U2" s="135"/>
      <c r="V2" s="135"/>
    </row>
    <row r="3" spans="1:25" ht="15.75" x14ac:dyDescent="0.2">
      <c r="A3" s="303" t="s">
        <v>32</v>
      </c>
      <c r="B3" s="303"/>
      <c r="C3" s="303"/>
      <c r="D3" s="306">
        <f>+'PARTE A1-Compras a MP'!C5</f>
        <v>0</v>
      </c>
      <c r="E3" s="306"/>
      <c r="F3" s="306"/>
      <c r="G3" s="306"/>
      <c r="H3" s="306"/>
      <c r="I3" s="306"/>
      <c r="J3" s="306"/>
      <c r="K3" s="306"/>
      <c r="L3" s="306"/>
      <c r="M3" s="135"/>
      <c r="N3" s="135"/>
      <c r="O3" s="135"/>
      <c r="P3" s="135"/>
      <c r="Q3" s="135"/>
      <c r="R3" s="135"/>
      <c r="S3" s="135"/>
      <c r="T3" s="135"/>
      <c r="U3" s="135"/>
      <c r="V3" s="135"/>
    </row>
    <row r="4" spans="1:25" ht="15.75" x14ac:dyDescent="0.2">
      <c r="A4" s="304" t="s">
        <v>8</v>
      </c>
      <c r="B4" s="304"/>
      <c r="C4" s="304"/>
      <c r="D4" s="307">
        <f>+'PARTE A1-Compras a MP'!C6</f>
        <v>0</v>
      </c>
      <c r="E4" s="307"/>
      <c r="F4" s="307"/>
      <c r="G4" s="175"/>
      <c r="H4" s="175"/>
      <c r="I4" s="175"/>
      <c r="J4" s="176"/>
      <c r="K4" s="176"/>
      <c r="L4" s="174"/>
      <c r="M4" s="135"/>
      <c r="N4" s="135"/>
      <c r="O4" s="135"/>
      <c r="P4" s="135"/>
      <c r="Q4" s="135"/>
      <c r="R4" s="135"/>
      <c r="S4" s="135"/>
      <c r="T4" s="135"/>
      <c r="U4" s="135"/>
      <c r="V4" s="135"/>
    </row>
    <row r="5" spans="1:25" ht="15.75" x14ac:dyDescent="0.2">
      <c r="A5" s="304" t="s">
        <v>9</v>
      </c>
      <c r="B5" s="304"/>
      <c r="C5" s="304"/>
      <c r="D5" s="308">
        <f>+'PARTE A1-Compras a MP'!C7</f>
        <v>0</v>
      </c>
      <c r="E5" s="308"/>
      <c r="F5" s="308"/>
      <c r="G5" s="175"/>
      <c r="H5" s="175"/>
      <c r="I5" s="175"/>
      <c r="J5" s="176"/>
      <c r="K5" s="176"/>
      <c r="L5" s="176"/>
      <c r="M5" s="137"/>
      <c r="N5" s="137"/>
      <c r="O5" s="135"/>
      <c r="P5" s="135"/>
      <c r="Q5" s="135"/>
      <c r="R5" s="135"/>
      <c r="S5" s="135"/>
      <c r="T5" s="135"/>
      <c r="U5" s="135"/>
      <c r="V5" s="135"/>
    </row>
    <row r="6" spans="1:25" ht="15.75" x14ac:dyDescent="0.2">
      <c r="A6" s="304" t="s">
        <v>123</v>
      </c>
      <c r="B6" s="304"/>
      <c r="C6" s="304"/>
      <c r="D6" s="305">
        <f>+'PARTE A1-Compras a MP'!C8</f>
        <v>0</v>
      </c>
      <c r="E6" s="305"/>
      <c r="F6" s="305"/>
      <c r="G6" s="305"/>
      <c r="H6" s="305"/>
      <c r="I6" s="305"/>
      <c r="J6" s="305"/>
      <c r="K6" s="305"/>
      <c r="L6" s="305"/>
      <c r="M6" s="137"/>
      <c r="N6" s="137"/>
      <c r="O6" s="135"/>
      <c r="P6" s="135"/>
      <c r="Q6" s="135"/>
      <c r="R6" s="135"/>
      <c r="S6" s="135"/>
      <c r="T6" s="135"/>
      <c r="U6" s="135"/>
      <c r="V6" s="135"/>
    </row>
    <row r="7" spans="1:25" ht="14.25" x14ac:dyDescent="0.2">
      <c r="A7" s="138"/>
      <c r="B7" s="135" t="s">
        <v>10</v>
      </c>
      <c r="C7" s="135"/>
      <c r="D7" s="139"/>
      <c r="E7" s="135"/>
      <c r="F7" s="135"/>
      <c r="G7" s="135"/>
      <c r="H7" s="135"/>
      <c r="I7" s="135"/>
      <c r="J7" s="135"/>
      <c r="K7" s="135"/>
      <c r="L7" s="138"/>
      <c r="M7" s="135"/>
      <c r="N7" s="140"/>
      <c r="O7" s="135"/>
      <c r="P7" s="135"/>
      <c r="Q7" s="135"/>
      <c r="R7" s="135"/>
      <c r="S7" s="135"/>
      <c r="T7" s="135"/>
      <c r="U7" s="135"/>
      <c r="V7" s="135"/>
    </row>
    <row r="8" spans="1:25" ht="13.5" customHeight="1" x14ac:dyDescent="0.25">
      <c r="A8" s="141" t="s">
        <v>83</v>
      </c>
      <c r="B8" s="310">
        <f>+'PARTE A1-Compras a MP'!B10:C10</f>
        <v>0</v>
      </c>
      <c r="C8" s="310"/>
      <c r="D8" s="310"/>
      <c r="E8" s="300" t="s">
        <v>30</v>
      </c>
      <c r="F8" s="300"/>
      <c r="G8" s="300"/>
      <c r="H8" s="310">
        <f>+'PARTE A1-Compras a MP'!E10</f>
        <v>0</v>
      </c>
      <c r="I8" s="310"/>
      <c r="J8" s="310"/>
      <c r="K8" s="311" t="s">
        <v>31</v>
      </c>
      <c r="L8" s="311"/>
      <c r="M8" s="302">
        <f>+'PARTE A1-Compras a MP'!G10</f>
        <v>0</v>
      </c>
      <c r="N8" s="302"/>
      <c r="O8" s="302"/>
      <c r="P8" s="301" t="s">
        <v>116</v>
      </c>
      <c r="Q8" s="301"/>
      <c r="R8" s="301"/>
      <c r="S8" s="301"/>
      <c r="T8" s="301"/>
      <c r="U8" s="301"/>
      <c r="V8" s="301"/>
    </row>
    <row r="9" spans="1:25" ht="13.5" customHeight="1" x14ac:dyDescent="0.2">
      <c r="A9" s="309" t="s">
        <v>117</v>
      </c>
      <c r="B9" s="309"/>
      <c r="C9" s="309"/>
      <c r="D9" s="309"/>
      <c r="E9" s="309"/>
      <c r="F9" s="309"/>
      <c r="G9" s="309"/>
      <c r="H9" s="309"/>
      <c r="I9" s="309"/>
      <c r="J9" s="309"/>
      <c r="K9" s="309"/>
      <c r="L9" s="309"/>
      <c r="M9" s="309"/>
      <c r="N9" s="309"/>
      <c r="O9" s="309"/>
      <c r="P9" s="309"/>
      <c r="Q9" s="309"/>
      <c r="R9" s="309"/>
      <c r="S9" s="309"/>
      <c r="T9" s="309"/>
      <c r="U9" s="309"/>
      <c r="V9" s="309"/>
    </row>
    <row r="10" spans="1:25" ht="9" customHeight="1" x14ac:dyDescent="0.2">
      <c r="A10" s="182"/>
      <c r="B10" s="182"/>
      <c r="C10" s="182"/>
      <c r="D10" s="182"/>
      <c r="E10" s="135"/>
      <c r="F10" s="135"/>
      <c r="G10" s="135"/>
      <c r="H10" s="135"/>
      <c r="I10" s="135"/>
      <c r="J10" s="135"/>
      <c r="K10" s="135"/>
      <c r="L10" s="135"/>
      <c r="M10" s="135"/>
      <c r="N10" s="140"/>
      <c r="O10" s="135"/>
      <c r="P10" s="135"/>
      <c r="Q10" s="135"/>
      <c r="R10" s="135"/>
      <c r="S10" s="135"/>
      <c r="T10" s="135"/>
      <c r="U10" s="135"/>
      <c r="V10" s="135"/>
    </row>
    <row r="11" spans="1:25" ht="15" x14ac:dyDescent="0.2">
      <c r="A11" s="142" t="s">
        <v>1</v>
      </c>
      <c r="B11" s="135"/>
      <c r="C11" s="135"/>
      <c r="D11" s="139"/>
      <c r="E11" s="135"/>
      <c r="F11" s="135"/>
      <c r="G11" s="135"/>
      <c r="H11" s="135"/>
      <c r="I11" s="7"/>
      <c r="J11" s="7"/>
      <c r="K11" s="7"/>
      <c r="L11" s="139"/>
      <c r="M11" s="7"/>
      <c r="N11" s="7"/>
      <c r="O11" s="7"/>
      <c r="P11" s="299"/>
      <c r="Q11" s="299"/>
      <c r="R11" s="299"/>
      <c r="S11" s="299"/>
      <c r="T11" s="299"/>
      <c r="U11" s="299"/>
      <c r="V11" s="299"/>
    </row>
    <row r="12" spans="1:25" ht="9" customHeight="1" x14ac:dyDescent="0.2">
      <c r="A12" s="182"/>
      <c r="B12" s="135"/>
      <c r="C12" s="135"/>
      <c r="D12" s="139"/>
      <c r="E12" s="135"/>
      <c r="F12" s="135"/>
      <c r="G12" s="135"/>
      <c r="H12" s="135"/>
      <c r="I12" s="135"/>
      <c r="J12" s="135"/>
      <c r="K12" s="135"/>
      <c r="L12" s="135"/>
      <c r="M12" s="135"/>
      <c r="N12" s="140"/>
      <c r="O12" s="135"/>
      <c r="P12" s="135"/>
      <c r="Q12" s="135"/>
      <c r="R12" s="135"/>
      <c r="S12" s="135"/>
      <c r="T12" s="135"/>
      <c r="U12" s="135"/>
      <c r="V12" s="135"/>
    </row>
    <row r="13" spans="1:25" ht="15" x14ac:dyDescent="0.25">
      <c r="A13" s="204" t="s">
        <v>126</v>
      </c>
      <c r="B13" s="204"/>
      <c r="C13" s="204"/>
      <c r="D13" s="204"/>
      <c r="E13" s="204"/>
      <c r="F13" s="204"/>
      <c r="G13" s="204"/>
      <c r="H13" s="204"/>
      <c r="I13" s="204"/>
      <c r="J13" s="204"/>
      <c r="K13" s="204"/>
      <c r="L13" s="204"/>
      <c r="M13" s="204"/>
      <c r="N13" s="204"/>
      <c r="O13" s="204"/>
      <c r="P13" s="204"/>
      <c r="Q13" s="204"/>
      <c r="R13" s="205"/>
      <c r="S13" s="205"/>
      <c r="T13" s="282" t="s">
        <v>132</v>
      </c>
      <c r="U13" s="282"/>
      <c r="V13" s="191" t="s">
        <v>7</v>
      </c>
      <c r="Y13" s="181" t="s">
        <v>7</v>
      </c>
    </row>
    <row r="14" spans="1:25" ht="15" x14ac:dyDescent="0.2">
      <c r="A14" s="282" t="s">
        <v>133</v>
      </c>
      <c r="B14" s="282"/>
      <c r="C14" s="179" t="s">
        <v>90</v>
      </c>
      <c r="D14" s="179"/>
      <c r="E14" s="179"/>
      <c r="F14" s="179"/>
      <c r="G14" s="179"/>
      <c r="H14" s="179"/>
      <c r="I14" s="179"/>
      <c r="J14" s="179"/>
      <c r="K14" s="179"/>
      <c r="L14" s="179"/>
      <c r="M14" s="7"/>
      <c r="N14" s="140"/>
      <c r="O14" s="135"/>
      <c r="P14" s="135"/>
      <c r="Q14" s="135"/>
      <c r="R14" s="184"/>
      <c r="S14" s="185"/>
      <c r="T14" s="184"/>
      <c r="U14" s="184"/>
      <c r="V14" s="182"/>
    </row>
    <row r="15" spans="1:25" ht="9" customHeight="1" x14ac:dyDescent="0.2">
      <c r="A15" s="135"/>
      <c r="B15" s="135"/>
      <c r="C15" s="135"/>
      <c r="D15" s="139"/>
      <c r="E15" s="135"/>
      <c r="F15" s="135"/>
      <c r="G15" s="135"/>
      <c r="H15" s="135"/>
      <c r="I15" s="135"/>
      <c r="J15" s="135"/>
      <c r="K15" s="135"/>
      <c r="L15" s="135"/>
      <c r="M15" s="135"/>
      <c r="N15" s="140"/>
      <c r="O15" s="135"/>
      <c r="P15" s="135"/>
      <c r="Q15" s="135"/>
      <c r="R15" s="185"/>
      <c r="S15" s="185"/>
      <c r="T15" s="185"/>
      <c r="U15" s="185"/>
      <c r="V15" s="135"/>
    </row>
    <row r="16" spans="1:25" ht="21.75" customHeight="1" x14ac:dyDescent="0.2">
      <c r="A16" s="322" t="s">
        <v>11</v>
      </c>
      <c r="B16" s="323"/>
      <c r="C16" s="324"/>
      <c r="D16" s="325" t="s">
        <v>12</v>
      </c>
      <c r="E16" s="321" t="s">
        <v>13</v>
      </c>
      <c r="F16" s="321"/>
      <c r="G16" s="321"/>
      <c r="H16" s="321"/>
      <c r="I16" s="321"/>
      <c r="J16" s="321"/>
      <c r="K16" s="321"/>
      <c r="L16" s="298" t="s">
        <v>14</v>
      </c>
      <c r="M16" s="317" t="s">
        <v>15</v>
      </c>
      <c r="N16" s="325" t="s">
        <v>16</v>
      </c>
      <c r="O16" s="283" t="s">
        <v>42</v>
      </c>
      <c r="P16" s="283" t="s">
        <v>6</v>
      </c>
      <c r="Q16" s="298" t="s">
        <v>17</v>
      </c>
      <c r="R16" s="283" t="s">
        <v>88</v>
      </c>
      <c r="S16" s="325" t="s">
        <v>19</v>
      </c>
      <c r="T16" s="325" t="s">
        <v>43</v>
      </c>
      <c r="U16" s="327" t="s">
        <v>20</v>
      </c>
      <c r="V16" s="327"/>
    </row>
    <row r="17" spans="1:22" ht="46.5" x14ac:dyDescent="0.2">
      <c r="A17" s="143" t="s">
        <v>21</v>
      </c>
      <c r="B17" s="143" t="s">
        <v>22</v>
      </c>
      <c r="C17" s="143" t="s">
        <v>0</v>
      </c>
      <c r="D17" s="326"/>
      <c r="E17" s="144" t="s">
        <v>23</v>
      </c>
      <c r="F17" s="144" t="s">
        <v>3</v>
      </c>
      <c r="G17" s="144" t="s">
        <v>24</v>
      </c>
      <c r="H17" s="144" t="s">
        <v>25</v>
      </c>
      <c r="I17" s="144" t="s">
        <v>4</v>
      </c>
      <c r="J17" s="144" t="s">
        <v>26</v>
      </c>
      <c r="K17" s="144" t="s">
        <v>5</v>
      </c>
      <c r="L17" s="298"/>
      <c r="M17" s="318"/>
      <c r="N17" s="326"/>
      <c r="O17" s="284"/>
      <c r="P17" s="284"/>
      <c r="Q17" s="298"/>
      <c r="R17" s="284"/>
      <c r="S17" s="326"/>
      <c r="T17" s="326"/>
      <c r="U17" s="145" t="s">
        <v>27</v>
      </c>
      <c r="V17" s="143" t="s">
        <v>28</v>
      </c>
    </row>
    <row r="18" spans="1:22" x14ac:dyDescent="0.2">
      <c r="A18" s="183"/>
      <c r="B18" s="147"/>
      <c r="C18" s="146"/>
      <c r="D18" s="148"/>
      <c r="E18" s="146"/>
      <c r="F18" s="146"/>
      <c r="G18" s="146"/>
      <c r="H18" s="146"/>
      <c r="I18" s="146"/>
      <c r="J18" s="146"/>
      <c r="K18" s="146"/>
      <c r="L18" s="149"/>
      <c r="M18" s="146"/>
      <c r="N18" s="149"/>
      <c r="O18" s="150"/>
      <c r="P18" s="150"/>
      <c r="Q18" s="151"/>
      <c r="R18" s="152"/>
      <c r="S18" s="150"/>
      <c r="T18" s="146"/>
      <c r="U18" s="150"/>
      <c r="V18" s="150"/>
    </row>
    <row r="19" spans="1:22" x14ac:dyDescent="0.2">
      <c r="A19" s="183"/>
      <c r="B19" s="147"/>
      <c r="C19" s="146"/>
      <c r="D19" s="148"/>
      <c r="E19" s="146"/>
      <c r="F19" s="146"/>
      <c r="G19" s="146"/>
      <c r="H19" s="146"/>
      <c r="I19" s="146"/>
      <c r="J19" s="146"/>
      <c r="K19" s="146"/>
      <c r="L19" s="149"/>
      <c r="M19" s="146"/>
      <c r="N19" s="149"/>
      <c r="O19" s="146"/>
      <c r="P19" s="146"/>
      <c r="Q19" s="151"/>
      <c r="R19" s="152"/>
      <c r="S19" s="153"/>
      <c r="T19" s="146"/>
      <c r="U19" s="150"/>
      <c r="V19" s="146"/>
    </row>
    <row r="20" spans="1:22" x14ac:dyDescent="0.2">
      <c r="A20" s="183"/>
      <c r="B20" s="147"/>
      <c r="C20" s="146"/>
      <c r="D20" s="148"/>
      <c r="E20" s="146"/>
      <c r="F20" s="146"/>
      <c r="G20" s="146"/>
      <c r="H20" s="146"/>
      <c r="I20" s="146"/>
      <c r="J20" s="146"/>
      <c r="K20" s="146"/>
      <c r="L20" s="149"/>
      <c r="M20" s="146"/>
      <c r="N20" s="149"/>
      <c r="O20" s="146"/>
      <c r="P20" s="146"/>
      <c r="Q20" s="151"/>
      <c r="R20" s="152"/>
      <c r="S20" s="153"/>
      <c r="T20" s="146"/>
      <c r="U20" s="146"/>
      <c r="V20" s="146"/>
    </row>
    <row r="21" spans="1:22" x14ac:dyDescent="0.2">
      <c r="A21" s="183"/>
      <c r="B21" s="147"/>
      <c r="C21" s="146"/>
      <c r="D21" s="148"/>
      <c r="E21" s="146"/>
      <c r="F21" s="146"/>
      <c r="G21" s="146"/>
      <c r="H21" s="146"/>
      <c r="I21" s="146"/>
      <c r="J21" s="146"/>
      <c r="K21" s="146"/>
      <c r="L21" s="149"/>
      <c r="M21" s="146"/>
      <c r="N21" s="149"/>
      <c r="O21" s="146"/>
      <c r="P21" s="146"/>
      <c r="Q21" s="151"/>
      <c r="R21" s="152"/>
      <c r="S21" s="153"/>
      <c r="T21" s="146"/>
      <c r="U21" s="146"/>
      <c r="V21" s="146"/>
    </row>
    <row r="22" spans="1:22" x14ac:dyDescent="0.2">
      <c r="A22" s="183"/>
      <c r="B22" s="147"/>
      <c r="C22" s="146"/>
      <c r="D22" s="148"/>
      <c r="E22" s="146"/>
      <c r="F22" s="146"/>
      <c r="G22" s="146"/>
      <c r="H22" s="146"/>
      <c r="I22" s="146"/>
      <c r="J22" s="146"/>
      <c r="K22" s="146"/>
      <c r="L22" s="149"/>
      <c r="M22" s="146"/>
      <c r="N22" s="149"/>
      <c r="O22" s="146"/>
      <c r="P22" s="146"/>
      <c r="Q22" s="151"/>
      <c r="R22" s="152"/>
      <c r="S22" s="153"/>
      <c r="T22" s="146"/>
      <c r="U22" s="146"/>
      <c r="V22" s="146"/>
    </row>
    <row r="23" spans="1:22" x14ac:dyDescent="0.2">
      <c r="A23" s="183"/>
      <c r="B23" s="147"/>
      <c r="C23" s="146"/>
      <c r="D23" s="148"/>
      <c r="E23" s="146"/>
      <c r="F23" s="146"/>
      <c r="G23" s="146"/>
      <c r="H23" s="146"/>
      <c r="I23" s="146"/>
      <c r="J23" s="146"/>
      <c r="K23" s="146"/>
      <c r="L23" s="149"/>
      <c r="M23" s="146"/>
      <c r="N23" s="149"/>
      <c r="O23" s="146"/>
      <c r="P23" s="146"/>
      <c r="Q23" s="151"/>
      <c r="R23" s="152"/>
      <c r="S23" s="153"/>
      <c r="T23" s="146"/>
      <c r="U23" s="146"/>
      <c r="V23" s="146"/>
    </row>
    <row r="24" spans="1:22" x14ac:dyDescent="0.2">
      <c r="A24" s="183"/>
      <c r="B24" s="147"/>
      <c r="C24" s="146"/>
      <c r="D24" s="148"/>
      <c r="E24" s="146"/>
      <c r="F24" s="146"/>
      <c r="G24" s="146"/>
      <c r="H24" s="146"/>
      <c r="I24" s="146"/>
      <c r="J24" s="146"/>
      <c r="K24" s="146"/>
      <c r="L24" s="149"/>
      <c r="M24" s="146"/>
      <c r="N24" s="149"/>
      <c r="O24" s="146"/>
      <c r="P24" s="146"/>
      <c r="Q24" s="151"/>
      <c r="R24" s="152"/>
      <c r="S24" s="153"/>
      <c r="T24" s="146"/>
      <c r="U24" s="146"/>
      <c r="V24" s="146"/>
    </row>
    <row r="25" spans="1:22" x14ac:dyDescent="0.2">
      <c r="A25" s="183"/>
      <c r="B25" s="147"/>
      <c r="C25" s="146"/>
      <c r="D25" s="148"/>
      <c r="E25" s="146"/>
      <c r="F25" s="146"/>
      <c r="G25" s="146"/>
      <c r="H25" s="146"/>
      <c r="I25" s="146"/>
      <c r="J25" s="146"/>
      <c r="K25" s="146"/>
      <c r="L25" s="149"/>
      <c r="M25" s="146"/>
      <c r="N25" s="149"/>
      <c r="O25" s="146"/>
      <c r="P25" s="146"/>
      <c r="Q25" s="151"/>
      <c r="R25" s="152"/>
      <c r="S25" s="153"/>
      <c r="T25" s="146"/>
      <c r="U25" s="146"/>
      <c r="V25" s="146"/>
    </row>
    <row r="26" spans="1:22" x14ac:dyDescent="0.2">
      <c r="A26" s="183"/>
      <c r="B26" s="147"/>
      <c r="C26" s="146"/>
      <c r="D26" s="148"/>
      <c r="E26" s="146"/>
      <c r="F26" s="146"/>
      <c r="G26" s="146"/>
      <c r="H26" s="146"/>
      <c r="I26" s="146"/>
      <c r="J26" s="146"/>
      <c r="K26" s="146"/>
      <c r="L26" s="149"/>
      <c r="M26" s="146"/>
      <c r="N26" s="149"/>
      <c r="O26" s="146"/>
      <c r="P26" s="146"/>
      <c r="Q26" s="151"/>
      <c r="R26" s="152"/>
      <c r="S26" s="153"/>
      <c r="T26" s="146"/>
      <c r="U26" s="146"/>
      <c r="V26" s="146"/>
    </row>
    <row r="27" spans="1:22" x14ac:dyDescent="0.2">
      <c r="A27" s="183"/>
      <c r="B27" s="147"/>
      <c r="C27" s="146"/>
      <c r="D27" s="148"/>
      <c r="E27" s="146"/>
      <c r="F27" s="146"/>
      <c r="G27" s="146"/>
      <c r="H27" s="146"/>
      <c r="I27" s="146"/>
      <c r="J27" s="146"/>
      <c r="K27" s="146"/>
      <c r="L27" s="149"/>
      <c r="M27" s="146"/>
      <c r="N27" s="149"/>
      <c r="O27" s="146"/>
      <c r="P27" s="146"/>
      <c r="Q27" s="151"/>
      <c r="R27" s="152"/>
      <c r="S27" s="153"/>
      <c r="T27" s="146"/>
      <c r="U27" s="146"/>
      <c r="V27" s="146"/>
    </row>
    <row r="28" spans="1:22" x14ac:dyDescent="0.2">
      <c r="A28" s="183"/>
      <c r="B28" s="147"/>
      <c r="C28" s="146"/>
      <c r="D28" s="148"/>
      <c r="E28" s="146"/>
      <c r="F28" s="146"/>
      <c r="G28" s="146"/>
      <c r="H28" s="146"/>
      <c r="I28" s="146"/>
      <c r="J28" s="146"/>
      <c r="K28" s="146"/>
      <c r="L28" s="149"/>
      <c r="M28" s="146"/>
      <c r="N28" s="149"/>
      <c r="O28" s="146"/>
      <c r="P28" s="146"/>
      <c r="Q28" s="151"/>
      <c r="R28" s="152"/>
      <c r="S28" s="153"/>
      <c r="T28" s="146"/>
      <c r="U28" s="146"/>
      <c r="V28" s="146"/>
    </row>
    <row r="29" spans="1:22" x14ac:dyDescent="0.2">
      <c r="A29" s="183"/>
      <c r="B29" s="147"/>
      <c r="C29" s="146"/>
      <c r="D29" s="148"/>
      <c r="E29" s="146"/>
      <c r="F29" s="146"/>
      <c r="G29" s="146"/>
      <c r="H29" s="146"/>
      <c r="I29" s="146"/>
      <c r="J29" s="146"/>
      <c r="K29" s="146"/>
      <c r="L29" s="149"/>
      <c r="M29" s="146"/>
      <c r="N29" s="149"/>
      <c r="O29" s="146"/>
      <c r="P29" s="146"/>
      <c r="Q29" s="151"/>
      <c r="R29" s="152"/>
      <c r="S29" s="153"/>
      <c r="T29" s="146"/>
      <c r="U29" s="146"/>
      <c r="V29" s="146"/>
    </row>
    <row r="30" spans="1:22" x14ac:dyDescent="0.2">
      <c r="A30" s="183"/>
      <c r="B30" s="147"/>
      <c r="C30" s="146"/>
      <c r="D30" s="148"/>
      <c r="E30" s="146"/>
      <c r="F30" s="146"/>
      <c r="G30" s="146"/>
      <c r="H30" s="146"/>
      <c r="I30" s="146"/>
      <c r="J30" s="146"/>
      <c r="K30" s="146"/>
      <c r="L30" s="149"/>
      <c r="M30" s="146"/>
      <c r="N30" s="149"/>
      <c r="O30" s="146"/>
      <c r="P30" s="146"/>
      <c r="Q30" s="151"/>
      <c r="R30" s="152"/>
      <c r="S30" s="153"/>
      <c r="T30" s="146"/>
      <c r="U30" s="146"/>
      <c r="V30" s="146"/>
    </row>
    <row r="31" spans="1:22" x14ac:dyDescent="0.2">
      <c r="A31" s="183"/>
      <c r="B31" s="147"/>
      <c r="C31" s="146"/>
      <c r="D31" s="148"/>
      <c r="E31" s="146"/>
      <c r="F31" s="146"/>
      <c r="G31" s="146"/>
      <c r="H31" s="146"/>
      <c r="I31" s="146"/>
      <c r="J31" s="146"/>
      <c r="K31" s="146"/>
      <c r="L31" s="149"/>
      <c r="M31" s="146"/>
      <c r="N31" s="149"/>
      <c r="O31" s="146"/>
      <c r="P31" s="146"/>
      <c r="Q31" s="151"/>
      <c r="R31" s="152"/>
      <c r="S31" s="153"/>
      <c r="T31" s="146"/>
      <c r="U31" s="146"/>
      <c r="V31" s="146"/>
    </row>
    <row r="32" spans="1:22" x14ac:dyDescent="0.2">
      <c r="A32" s="183"/>
      <c r="B32" s="147"/>
      <c r="C32" s="146"/>
      <c r="D32" s="148"/>
      <c r="E32" s="146"/>
      <c r="F32" s="146"/>
      <c r="G32" s="146"/>
      <c r="H32" s="146"/>
      <c r="I32" s="146"/>
      <c r="J32" s="146"/>
      <c r="K32" s="146"/>
      <c r="L32" s="149"/>
      <c r="M32" s="146"/>
      <c r="N32" s="149"/>
      <c r="O32" s="146"/>
      <c r="P32" s="146"/>
      <c r="Q32" s="151"/>
      <c r="R32" s="152"/>
      <c r="S32" s="153"/>
      <c r="T32" s="146"/>
      <c r="U32" s="146"/>
      <c r="V32" s="146"/>
    </row>
    <row r="33" spans="1:22" x14ac:dyDescent="0.2">
      <c r="A33" s="183"/>
      <c r="B33" s="147"/>
      <c r="C33" s="146"/>
      <c r="D33" s="148"/>
      <c r="E33" s="146"/>
      <c r="F33" s="146"/>
      <c r="G33" s="146"/>
      <c r="H33" s="146"/>
      <c r="I33" s="146"/>
      <c r="J33" s="146"/>
      <c r="K33" s="146"/>
      <c r="L33" s="149"/>
      <c r="M33" s="146"/>
      <c r="N33" s="149"/>
      <c r="O33" s="146"/>
      <c r="P33" s="146"/>
      <c r="Q33" s="151"/>
      <c r="R33" s="152"/>
      <c r="S33" s="153"/>
      <c r="T33" s="146"/>
      <c r="U33" s="146"/>
      <c r="V33" s="146"/>
    </row>
    <row r="34" spans="1:22" x14ac:dyDescent="0.2">
      <c r="A34" s="183"/>
      <c r="B34" s="147"/>
      <c r="C34" s="146"/>
      <c r="D34" s="148"/>
      <c r="E34" s="146"/>
      <c r="F34" s="146"/>
      <c r="G34" s="146"/>
      <c r="H34" s="146"/>
      <c r="I34" s="146"/>
      <c r="J34" s="146"/>
      <c r="K34" s="146"/>
      <c r="L34" s="149"/>
      <c r="M34" s="146"/>
      <c r="N34" s="149"/>
      <c r="O34" s="146"/>
      <c r="P34" s="146"/>
      <c r="Q34" s="151"/>
      <c r="R34" s="152"/>
      <c r="S34" s="153"/>
      <c r="T34" s="146"/>
      <c r="U34" s="146"/>
      <c r="V34" s="146"/>
    </row>
    <row r="35" spans="1:22" x14ac:dyDescent="0.2">
      <c r="A35" s="183"/>
      <c r="B35" s="147"/>
      <c r="C35" s="146"/>
      <c r="D35" s="148"/>
      <c r="E35" s="146"/>
      <c r="F35" s="146"/>
      <c r="G35" s="146"/>
      <c r="H35" s="146"/>
      <c r="I35" s="146"/>
      <c r="J35" s="146"/>
      <c r="K35" s="146"/>
      <c r="L35" s="149"/>
      <c r="M35" s="146"/>
      <c r="N35" s="149"/>
      <c r="O35" s="146"/>
      <c r="P35" s="146"/>
      <c r="Q35" s="151"/>
      <c r="R35" s="152"/>
      <c r="S35" s="153"/>
      <c r="T35" s="146"/>
      <c r="U35" s="146"/>
      <c r="V35" s="146"/>
    </row>
    <row r="36" spans="1:22" x14ac:dyDescent="0.2">
      <c r="A36" s="183"/>
      <c r="B36" s="147"/>
      <c r="C36" s="146"/>
      <c r="D36" s="148"/>
      <c r="E36" s="146"/>
      <c r="F36" s="146"/>
      <c r="G36" s="146"/>
      <c r="H36" s="146"/>
      <c r="I36" s="146"/>
      <c r="J36" s="146"/>
      <c r="K36" s="146"/>
      <c r="L36" s="149"/>
      <c r="M36" s="146"/>
      <c r="N36" s="154"/>
      <c r="O36" s="146"/>
      <c r="P36" s="146"/>
      <c r="Q36" s="151"/>
      <c r="R36" s="152"/>
      <c r="S36" s="153"/>
      <c r="T36" s="146"/>
      <c r="U36" s="146"/>
      <c r="V36" s="146"/>
    </row>
    <row r="37" spans="1:22" x14ac:dyDescent="0.2">
      <c r="A37" s="183"/>
      <c r="B37" s="147"/>
      <c r="C37" s="146"/>
      <c r="D37" s="148"/>
      <c r="E37" s="146"/>
      <c r="F37" s="146"/>
      <c r="G37" s="146"/>
      <c r="H37" s="146"/>
      <c r="I37" s="146"/>
      <c r="J37" s="146"/>
      <c r="K37" s="146"/>
      <c r="L37" s="149"/>
      <c r="M37" s="146"/>
      <c r="N37" s="154"/>
      <c r="O37" s="146"/>
      <c r="P37" s="146"/>
      <c r="Q37" s="151"/>
      <c r="R37" s="152"/>
      <c r="S37" s="153"/>
      <c r="T37" s="146"/>
      <c r="U37" s="146"/>
      <c r="V37" s="146"/>
    </row>
    <row r="38" spans="1:22" x14ac:dyDescent="0.2">
      <c r="A38" s="183"/>
      <c r="B38" s="147"/>
      <c r="C38" s="146"/>
      <c r="D38" s="148"/>
      <c r="E38" s="146"/>
      <c r="F38" s="146"/>
      <c r="G38" s="146"/>
      <c r="H38" s="146"/>
      <c r="I38" s="146"/>
      <c r="J38" s="146"/>
      <c r="K38" s="146"/>
      <c r="L38" s="149"/>
      <c r="M38" s="146"/>
      <c r="N38" s="154"/>
      <c r="O38" s="146"/>
      <c r="P38" s="146"/>
      <c r="Q38" s="151"/>
      <c r="R38" s="152"/>
      <c r="S38" s="153"/>
      <c r="T38" s="146"/>
      <c r="U38" s="146"/>
      <c r="V38" s="146"/>
    </row>
    <row r="39" spans="1:22" x14ac:dyDescent="0.2">
      <c r="A39" s="183"/>
      <c r="B39" s="147"/>
      <c r="C39" s="146"/>
      <c r="D39" s="148"/>
      <c r="E39" s="146"/>
      <c r="F39" s="146"/>
      <c r="G39" s="146"/>
      <c r="H39" s="146"/>
      <c r="I39" s="146"/>
      <c r="J39" s="146"/>
      <c r="K39" s="146"/>
      <c r="L39" s="149"/>
      <c r="M39" s="146"/>
      <c r="N39" s="154"/>
      <c r="O39" s="146"/>
      <c r="P39" s="146"/>
      <c r="Q39" s="151"/>
      <c r="R39" s="152"/>
      <c r="S39" s="153"/>
      <c r="T39" s="146"/>
      <c r="U39" s="146"/>
      <c r="V39" s="146"/>
    </row>
    <row r="40" spans="1:22" x14ac:dyDescent="0.2">
      <c r="A40" s="183"/>
      <c r="B40" s="147"/>
      <c r="C40" s="146"/>
      <c r="D40" s="148"/>
      <c r="E40" s="146"/>
      <c r="F40" s="146"/>
      <c r="G40" s="146"/>
      <c r="H40" s="146"/>
      <c r="I40" s="146"/>
      <c r="J40" s="146"/>
      <c r="K40" s="146"/>
      <c r="L40" s="149"/>
      <c r="M40" s="146"/>
      <c r="N40" s="154"/>
      <c r="O40" s="146"/>
      <c r="P40" s="146"/>
      <c r="Q40" s="151"/>
      <c r="R40" s="152"/>
      <c r="S40" s="153"/>
      <c r="T40" s="146"/>
      <c r="U40" s="146"/>
      <c r="V40" s="146"/>
    </row>
    <row r="41" spans="1:22" x14ac:dyDescent="0.2">
      <c r="A41" s="183"/>
      <c r="B41" s="147"/>
      <c r="C41" s="146"/>
      <c r="D41" s="148"/>
      <c r="E41" s="146"/>
      <c r="F41" s="146"/>
      <c r="G41" s="146"/>
      <c r="H41" s="146"/>
      <c r="I41" s="146"/>
      <c r="J41" s="146"/>
      <c r="K41" s="146"/>
      <c r="L41" s="149"/>
      <c r="M41" s="146"/>
      <c r="N41" s="154"/>
      <c r="O41" s="146"/>
      <c r="P41" s="146"/>
      <c r="Q41" s="151"/>
      <c r="R41" s="152"/>
      <c r="S41" s="153"/>
      <c r="T41" s="146"/>
      <c r="U41" s="146"/>
      <c r="V41" s="146"/>
    </row>
    <row r="42" spans="1:22" x14ac:dyDescent="0.2">
      <c r="A42" s="183"/>
      <c r="B42" s="147"/>
      <c r="C42" s="146"/>
      <c r="D42" s="148"/>
      <c r="E42" s="146"/>
      <c r="F42" s="146"/>
      <c r="G42" s="146"/>
      <c r="H42" s="146"/>
      <c r="I42" s="146"/>
      <c r="J42" s="146"/>
      <c r="K42" s="146"/>
      <c r="L42" s="149"/>
      <c r="M42" s="146"/>
      <c r="N42" s="154"/>
      <c r="O42" s="146"/>
      <c r="P42" s="146"/>
      <c r="Q42" s="151"/>
      <c r="R42" s="152"/>
      <c r="S42" s="155"/>
      <c r="T42" s="156"/>
      <c r="U42" s="156"/>
      <c r="V42" s="156"/>
    </row>
    <row r="43" spans="1:22" ht="13.5" thickBot="1" x14ac:dyDescent="0.25">
      <c r="A43" s="183"/>
      <c r="B43" s="147"/>
      <c r="C43" s="146"/>
      <c r="D43" s="148"/>
      <c r="E43" s="146"/>
      <c r="F43" s="146"/>
      <c r="G43" s="146"/>
      <c r="H43" s="146"/>
      <c r="I43" s="146"/>
      <c r="J43" s="146"/>
      <c r="K43" s="146"/>
      <c r="L43" s="149"/>
      <c r="M43" s="146"/>
      <c r="N43" s="154"/>
      <c r="O43" s="146"/>
      <c r="P43" s="146"/>
      <c r="Q43" s="157"/>
      <c r="R43" s="152"/>
      <c r="S43" s="155"/>
      <c r="T43" s="156"/>
      <c r="U43" s="156"/>
      <c r="V43" s="156"/>
    </row>
    <row r="44" spans="1:22" ht="16.5" customHeight="1" thickBot="1" x14ac:dyDescent="0.25">
      <c r="A44" s="315" t="s">
        <v>29</v>
      </c>
      <c r="B44" s="315"/>
      <c r="C44" s="315"/>
      <c r="D44" s="315"/>
      <c r="E44" s="315"/>
      <c r="F44" s="315"/>
      <c r="G44" s="315"/>
      <c r="H44" s="315"/>
      <c r="I44" s="315"/>
      <c r="J44" s="315"/>
      <c r="K44" s="315"/>
      <c r="L44" s="315"/>
      <c r="M44" s="315"/>
      <c r="N44" s="315"/>
      <c r="O44" s="315"/>
      <c r="P44" s="316"/>
      <c r="Q44" s="180">
        <f>SUM(Q18:Q43)</f>
        <v>0</v>
      </c>
      <c r="R44" s="158"/>
      <c r="S44" s="159"/>
      <c r="T44" s="160"/>
      <c r="U44" s="160"/>
      <c r="V44" s="160"/>
    </row>
    <row r="45" spans="1:22" ht="7.5" customHeight="1" x14ac:dyDescent="0.2">
      <c r="A45" s="160"/>
      <c r="B45" s="160"/>
      <c r="C45" s="160"/>
      <c r="D45" s="160"/>
      <c r="E45" s="160"/>
      <c r="F45" s="160"/>
      <c r="G45" s="160"/>
      <c r="H45" s="160"/>
      <c r="I45" s="160"/>
      <c r="J45" s="160"/>
      <c r="K45" s="160"/>
      <c r="L45" s="160"/>
      <c r="M45" s="160"/>
      <c r="N45" s="161"/>
      <c r="O45" s="160"/>
      <c r="P45" s="160"/>
      <c r="Q45" s="160"/>
      <c r="R45" s="159"/>
      <c r="S45" s="159"/>
      <c r="T45" s="160"/>
      <c r="U45" s="160"/>
      <c r="V45" s="160"/>
    </row>
    <row r="46" spans="1:22" x14ac:dyDescent="0.2">
      <c r="A46" s="162" t="s">
        <v>118</v>
      </c>
      <c r="B46" s="160"/>
      <c r="C46" s="160"/>
      <c r="D46" s="160"/>
      <c r="E46" s="160"/>
      <c r="F46" s="160"/>
      <c r="G46" s="160"/>
      <c r="H46" s="160"/>
      <c r="I46" s="160"/>
      <c r="J46" s="160"/>
      <c r="K46" s="160"/>
      <c r="L46" s="160"/>
      <c r="M46" s="160"/>
      <c r="N46" s="161"/>
      <c r="O46" s="160"/>
      <c r="P46" s="160"/>
      <c r="Q46" s="160"/>
      <c r="R46" s="159"/>
      <c r="S46" s="159"/>
      <c r="T46" s="160"/>
      <c r="U46" s="160"/>
      <c r="V46" s="160"/>
    </row>
    <row r="47" spans="1:22" x14ac:dyDescent="0.2">
      <c r="A47" s="162" t="s">
        <v>84</v>
      </c>
      <c r="B47" s="160"/>
      <c r="C47" s="160"/>
      <c r="D47" s="160"/>
      <c r="E47" s="160"/>
      <c r="F47" s="160"/>
      <c r="G47" s="160"/>
      <c r="H47" s="160"/>
      <c r="I47" s="160"/>
      <c r="J47" s="160"/>
      <c r="K47" s="160"/>
      <c r="L47" s="160"/>
      <c r="M47" s="160"/>
      <c r="N47" s="161"/>
      <c r="O47" s="160"/>
      <c r="P47" s="160"/>
      <c r="Q47" s="160"/>
      <c r="R47" s="159"/>
      <c r="S47" s="159"/>
      <c r="T47" s="160"/>
      <c r="U47" s="160"/>
      <c r="V47" s="160"/>
    </row>
    <row r="48" spans="1:22" x14ac:dyDescent="0.2">
      <c r="A48" s="160"/>
      <c r="B48" s="160"/>
      <c r="C48" s="160"/>
      <c r="D48" s="160"/>
      <c r="E48" s="160"/>
      <c r="F48" s="160"/>
      <c r="G48" s="160"/>
      <c r="H48" s="160"/>
      <c r="I48" s="160"/>
      <c r="J48" s="160"/>
      <c r="K48" s="160"/>
      <c r="L48" s="160"/>
      <c r="M48" s="160"/>
      <c r="N48" s="161"/>
      <c r="O48" s="160"/>
      <c r="P48" s="160"/>
      <c r="Q48" s="160"/>
      <c r="R48" s="159"/>
      <c r="S48" s="159"/>
      <c r="T48" s="160"/>
      <c r="U48" s="160"/>
      <c r="V48" s="160"/>
    </row>
    <row r="49" spans="1:22" x14ac:dyDescent="0.2">
      <c r="A49" s="218"/>
      <c r="B49" s="218"/>
      <c r="C49" s="218"/>
      <c r="D49" s="218"/>
      <c r="E49" s="218"/>
      <c r="F49" s="218"/>
      <c r="G49" s="218"/>
      <c r="H49" s="218"/>
      <c r="I49" s="218"/>
      <c r="J49" s="218"/>
      <c r="K49" s="218"/>
      <c r="L49" s="218"/>
      <c r="M49" s="218"/>
      <c r="N49" s="161"/>
      <c r="O49" s="218"/>
      <c r="P49" s="218"/>
      <c r="Q49" s="218"/>
      <c r="R49" s="159"/>
      <c r="S49" s="159"/>
      <c r="T49" s="218"/>
      <c r="U49" s="218"/>
      <c r="V49" s="218"/>
    </row>
    <row r="50" spans="1:22" x14ac:dyDescent="0.2">
      <c r="A50" s="218"/>
      <c r="B50" s="218"/>
      <c r="C50" s="218"/>
      <c r="D50" s="218"/>
      <c r="E50" s="218"/>
      <c r="F50" s="218"/>
      <c r="G50" s="218"/>
      <c r="H50" s="218"/>
      <c r="I50" s="218"/>
      <c r="J50" s="218"/>
      <c r="K50" s="218"/>
      <c r="L50" s="218"/>
      <c r="M50" s="218"/>
      <c r="N50" s="161"/>
      <c r="O50" s="218"/>
      <c r="P50" s="218"/>
      <c r="Q50" s="218"/>
      <c r="R50" s="159"/>
      <c r="S50" s="159"/>
      <c r="T50" s="218"/>
      <c r="U50" s="218"/>
      <c r="V50" s="218"/>
    </row>
    <row r="51" spans="1:22" x14ac:dyDescent="0.2">
      <c r="A51" s="160"/>
      <c r="B51" s="160"/>
      <c r="C51" s="160"/>
      <c r="D51" s="160"/>
      <c r="E51" s="160"/>
      <c r="F51" s="160"/>
      <c r="G51" s="160"/>
      <c r="H51" s="160"/>
      <c r="I51" s="160"/>
      <c r="J51" s="160"/>
      <c r="K51" s="160"/>
      <c r="L51" s="160"/>
      <c r="M51" s="160"/>
      <c r="N51" s="161"/>
      <c r="O51" s="160"/>
      <c r="P51" s="160"/>
      <c r="Q51" s="160"/>
      <c r="R51" s="159"/>
      <c r="S51" s="159"/>
      <c r="T51" s="160"/>
      <c r="U51" s="160"/>
      <c r="V51" s="160"/>
    </row>
    <row r="52" spans="1:22" x14ac:dyDescent="0.2">
      <c r="A52" s="72" t="s">
        <v>91</v>
      </c>
      <c r="C52" s="72"/>
      <c r="D52" s="72"/>
      <c r="E52" s="72"/>
      <c r="F52" s="72"/>
      <c r="G52" s="72"/>
      <c r="H52" s="72"/>
      <c r="I52" s="160"/>
      <c r="J52" s="160"/>
      <c r="K52" s="160"/>
      <c r="L52" s="160"/>
      <c r="M52" s="160"/>
      <c r="N52" s="161"/>
      <c r="O52" s="160"/>
      <c r="P52" s="160"/>
      <c r="Q52" s="160"/>
      <c r="R52" s="159"/>
      <c r="S52" s="159"/>
      <c r="T52" s="160"/>
      <c r="U52" s="160"/>
      <c r="V52" s="160"/>
    </row>
    <row r="53" spans="1:22" ht="18" customHeight="1" x14ac:dyDescent="0.2">
      <c r="A53" s="160"/>
      <c r="B53" s="41"/>
      <c r="C53" s="41"/>
      <c r="D53" s="41"/>
      <c r="E53" s="160"/>
      <c r="F53" s="160"/>
      <c r="G53" s="160"/>
      <c r="H53" s="160"/>
      <c r="I53" s="160"/>
      <c r="J53" s="160"/>
      <c r="K53" s="160"/>
      <c r="L53" s="160"/>
      <c r="M53" s="160"/>
      <c r="N53" s="161"/>
      <c r="O53" s="160"/>
      <c r="P53" s="160"/>
      <c r="Q53" s="160"/>
      <c r="R53" s="159"/>
      <c r="S53" s="159"/>
      <c r="T53" s="160"/>
      <c r="U53" s="160"/>
      <c r="V53" s="160"/>
    </row>
    <row r="54" spans="1:22" ht="27" customHeight="1" x14ac:dyDescent="0.2">
      <c r="A54" s="143" t="s">
        <v>21</v>
      </c>
      <c r="B54" s="173" t="s">
        <v>22</v>
      </c>
      <c r="C54" s="173" t="s">
        <v>0</v>
      </c>
      <c r="D54" s="292" t="s">
        <v>51</v>
      </c>
      <c r="E54" s="292"/>
      <c r="F54" s="292" t="s">
        <v>50</v>
      </c>
      <c r="G54" s="292"/>
      <c r="H54" s="292"/>
      <c r="I54" s="292"/>
      <c r="J54" s="292" t="s">
        <v>18</v>
      </c>
      <c r="K54" s="292"/>
      <c r="L54" s="292"/>
      <c r="M54" s="290" t="s">
        <v>49</v>
      </c>
      <c r="N54" s="291"/>
      <c r="R54" s="159"/>
      <c r="S54" s="159"/>
      <c r="T54" s="160"/>
      <c r="U54" s="160"/>
      <c r="V54" s="160"/>
    </row>
    <row r="55" spans="1:22" x14ac:dyDescent="0.2">
      <c r="A55" s="156"/>
      <c r="B55" s="42"/>
      <c r="C55" s="163"/>
      <c r="D55" s="285"/>
      <c r="E55" s="285"/>
      <c r="F55" s="288" t="e">
        <f>+D55/$D$75</f>
        <v>#DIV/0!</v>
      </c>
      <c r="G55" s="288"/>
      <c r="H55" s="288"/>
      <c r="I55" s="288"/>
      <c r="J55" s="287"/>
      <c r="K55" s="287"/>
      <c r="L55" s="287"/>
      <c r="M55" s="286" t="e">
        <f>+J55/$J$75</f>
        <v>#DIV/0!</v>
      </c>
      <c r="N55" s="286"/>
      <c r="R55" s="159"/>
      <c r="S55" s="159"/>
      <c r="T55" s="160"/>
      <c r="U55" s="160"/>
      <c r="V55" s="160"/>
    </row>
    <row r="56" spans="1:22" x14ac:dyDescent="0.2">
      <c r="A56" s="156"/>
      <c r="B56" s="42"/>
      <c r="C56" s="163"/>
      <c r="D56" s="285"/>
      <c r="E56" s="285"/>
      <c r="F56" s="288" t="e">
        <f t="shared" ref="F56:F74" si="0">+D56/$D$75</f>
        <v>#DIV/0!</v>
      </c>
      <c r="G56" s="288"/>
      <c r="H56" s="288"/>
      <c r="I56" s="288"/>
      <c r="J56" s="287"/>
      <c r="K56" s="287"/>
      <c r="L56" s="287"/>
      <c r="M56" s="286" t="e">
        <f t="shared" ref="M56" si="1">+J56/$J$75</f>
        <v>#DIV/0!</v>
      </c>
      <c r="N56" s="286"/>
      <c r="R56" s="159"/>
      <c r="S56" s="159"/>
      <c r="T56" s="160"/>
      <c r="U56" s="160"/>
      <c r="V56" s="160"/>
    </row>
    <row r="57" spans="1:22" x14ac:dyDescent="0.2">
      <c r="A57" s="156"/>
      <c r="B57" s="42"/>
      <c r="C57" s="163"/>
      <c r="D57" s="285"/>
      <c r="E57" s="285"/>
      <c r="F57" s="288" t="e">
        <f t="shared" ref="F57:F66" si="2">+D57/$D$75</f>
        <v>#DIV/0!</v>
      </c>
      <c r="G57" s="288"/>
      <c r="H57" s="288"/>
      <c r="I57" s="288"/>
      <c r="J57" s="287"/>
      <c r="K57" s="287"/>
      <c r="L57" s="287"/>
      <c r="M57" s="286" t="e">
        <f t="shared" ref="M57:M74" si="3">+J57/$J$75</f>
        <v>#DIV/0!</v>
      </c>
      <c r="N57" s="286"/>
      <c r="R57" s="159"/>
      <c r="S57" s="159"/>
      <c r="T57" s="160"/>
      <c r="U57" s="160"/>
      <c r="V57" s="160"/>
    </row>
    <row r="58" spans="1:22" x14ac:dyDescent="0.2">
      <c r="A58" s="156"/>
      <c r="B58" s="42"/>
      <c r="C58" s="163"/>
      <c r="D58" s="285"/>
      <c r="E58" s="285"/>
      <c r="F58" s="288" t="e">
        <f t="shared" si="2"/>
        <v>#DIV/0!</v>
      </c>
      <c r="G58" s="288"/>
      <c r="H58" s="288"/>
      <c r="I58" s="288"/>
      <c r="J58" s="287"/>
      <c r="K58" s="287"/>
      <c r="L58" s="287"/>
      <c r="M58" s="286" t="e">
        <f t="shared" si="3"/>
        <v>#DIV/0!</v>
      </c>
      <c r="N58" s="286"/>
      <c r="R58" s="159"/>
      <c r="S58" s="159"/>
      <c r="T58" s="160"/>
      <c r="U58" s="160"/>
      <c r="V58" s="160"/>
    </row>
    <row r="59" spans="1:22" x14ac:dyDescent="0.2">
      <c r="A59" s="156"/>
      <c r="B59" s="42"/>
      <c r="C59" s="163"/>
      <c r="D59" s="285"/>
      <c r="E59" s="285"/>
      <c r="F59" s="288" t="e">
        <f t="shared" ref="F59:F62" si="4">+D59/$D$75</f>
        <v>#DIV/0!</v>
      </c>
      <c r="G59" s="288"/>
      <c r="H59" s="288"/>
      <c r="I59" s="288"/>
      <c r="J59" s="287"/>
      <c r="K59" s="287"/>
      <c r="L59" s="287"/>
      <c r="M59" s="286" t="e">
        <f t="shared" si="3"/>
        <v>#DIV/0!</v>
      </c>
      <c r="N59" s="286"/>
      <c r="R59" s="159"/>
      <c r="S59" s="159"/>
      <c r="T59" s="160"/>
      <c r="U59" s="160"/>
      <c r="V59" s="160"/>
    </row>
    <row r="60" spans="1:22" x14ac:dyDescent="0.2">
      <c r="A60" s="156"/>
      <c r="B60" s="42"/>
      <c r="C60" s="163"/>
      <c r="D60" s="285"/>
      <c r="E60" s="285"/>
      <c r="F60" s="288" t="e">
        <f t="shared" si="4"/>
        <v>#DIV/0!</v>
      </c>
      <c r="G60" s="288"/>
      <c r="H60" s="288"/>
      <c r="I60" s="288"/>
      <c r="J60" s="287"/>
      <c r="K60" s="287"/>
      <c r="L60" s="287"/>
      <c r="M60" s="286" t="e">
        <f t="shared" si="3"/>
        <v>#DIV/0!</v>
      </c>
      <c r="N60" s="286"/>
      <c r="R60" s="159"/>
      <c r="S60" s="159"/>
      <c r="T60" s="160"/>
      <c r="U60" s="160"/>
      <c r="V60" s="160"/>
    </row>
    <row r="61" spans="1:22" x14ac:dyDescent="0.2">
      <c r="A61" s="156"/>
      <c r="B61" s="42"/>
      <c r="C61" s="163"/>
      <c r="D61" s="285"/>
      <c r="E61" s="285"/>
      <c r="F61" s="288" t="e">
        <f t="shared" si="4"/>
        <v>#DIV/0!</v>
      </c>
      <c r="G61" s="288"/>
      <c r="H61" s="288"/>
      <c r="I61" s="288"/>
      <c r="J61" s="287"/>
      <c r="K61" s="287"/>
      <c r="L61" s="287"/>
      <c r="M61" s="286" t="e">
        <f t="shared" si="3"/>
        <v>#DIV/0!</v>
      </c>
      <c r="N61" s="286"/>
      <c r="R61" s="159"/>
      <c r="S61" s="159"/>
      <c r="T61" s="160"/>
      <c r="U61" s="160"/>
      <c r="V61" s="160"/>
    </row>
    <row r="62" spans="1:22" x14ac:dyDescent="0.2">
      <c r="A62" s="156"/>
      <c r="B62" s="42"/>
      <c r="C62" s="163"/>
      <c r="D62" s="285"/>
      <c r="E62" s="285"/>
      <c r="F62" s="288" t="e">
        <f t="shared" si="4"/>
        <v>#DIV/0!</v>
      </c>
      <c r="G62" s="288"/>
      <c r="H62" s="288"/>
      <c r="I62" s="288"/>
      <c r="J62" s="287"/>
      <c r="K62" s="287"/>
      <c r="L62" s="287"/>
      <c r="M62" s="286" t="e">
        <f t="shared" si="3"/>
        <v>#DIV/0!</v>
      </c>
      <c r="N62" s="286"/>
      <c r="R62" s="159"/>
      <c r="S62" s="159"/>
      <c r="T62" s="160"/>
      <c r="U62" s="160"/>
      <c r="V62" s="160"/>
    </row>
    <row r="63" spans="1:22" x14ac:dyDescent="0.2">
      <c r="A63" s="156"/>
      <c r="B63" s="42"/>
      <c r="C63" s="163"/>
      <c r="D63" s="285"/>
      <c r="E63" s="285"/>
      <c r="F63" s="288" t="e">
        <f t="shared" ref="F63" si="5">+D63/$D$75</f>
        <v>#DIV/0!</v>
      </c>
      <c r="G63" s="288"/>
      <c r="H63" s="288"/>
      <c r="I63" s="288"/>
      <c r="J63" s="287"/>
      <c r="K63" s="287"/>
      <c r="L63" s="287"/>
      <c r="M63" s="286" t="e">
        <f t="shared" si="3"/>
        <v>#DIV/0!</v>
      </c>
      <c r="N63" s="286"/>
      <c r="R63" s="159"/>
      <c r="S63" s="159"/>
      <c r="T63" s="160"/>
      <c r="U63" s="160"/>
      <c r="V63" s="160"/>
    </row>
    <row r="64" spans="1:22" x14ac:dyDescent="0.2">
      <c r="A64" s="156"/>
      <c r="B64" s="42"/>
      <c r="C64" s="163"/>
      <c r="D64" s="285"/>
      <c r="E64" s="285"/>
      <c r="F64" s="288" t="e">
        <f t="shared" si="2"/>
        <v>#DIV/0!</v>
      </c>
      <c r="G64" s="288"/>
      <c r="H64" s="288"/>
      <c r="I64" s="288"/>
      <c r="J64" s="287"/>
      <c r="K64" s="287"/>
      <c r="L64" s="287"/>
      <c r="M64" s="286" t="e">
        <f t="shared" si="3"/>
        <v>#DIV/0!</v>
      </c>
      <c r="N64" s="286"/>
      <c r="R64" s="159"/>
      <c r="S64" s="159"/>
      <c r="T64" s="160"/>
      <c r="U64" s="160"/>
      <c r="V64" s="160"/>
    </row>
    <row r="65" spans="1:22" x14ac:dyDescent="0.2">
      <c r="A65" s="156"/>
      <c r="B65" s="42"/>
      <c r="C65" s="163"/>
      <c r="D65" s="285"/>
      <c r="E65" s="285"/>
      <c r="F65" s="288" t="e">
        <f t="shared" si="2"/>
        <v>#DIV/0!</v>
      </c>
      <c r="G65" s="288"/>
      <c r="H65" s="288"/>
      <c r="I65" s="288"/>
      <c r="J65" s="287"/>
      <c r="K65" s="287"/>
      <c r="L65" s="287"/>
      <c r="M65" s="286" t="e">
        <f t="shared" si="3"/>
        <v>#DIV/0!</v>
      </c>
      <c r="N65" s="286"/>
      <c r="R65" s="159"/>
      <c r="S65" s="159"/>
      <c r="T65" s="160"/>
      <c r="U65" s="160"/>
      <c r="V65" s="160"/>
    </row>
    <row r="66" spans="1:22" x14ac:dyDescent="0.2">
      <c r="A66" s="156"/>
      <c r="B66" s="42"/>
      <c r="C66" s="163"/>
      <c r="D66" s="285"/>
      <c r="E66" s="285"/>
      <c r="F66" s="288" t="e">
        <f t="shared" si="2"/>
        <v>#DIV/0!</v>
      </c>
      <c r="G66" s="288"/>
      <c r="H66" s="288"/>
      <c r="I66" s="288"/>
      <c r="J66" s="287"/>
      <c r="K66" s="287"/>
      <c r="L66" s="287"/>
      <c r="M66" s="286" t="e">
        <f t="shared" si="3"/>
        <v>#DIV/0!</v>
      </c>
      <c r="N66" s="286"/>
      <c r="R66" s="159"/>
      <c r="S66" s="159"/>
      <c r="T66" s="160"/>
      <c r="U66" s="160"/>
      <c r="V66" s="160"/>
    </row>
    <row r="67" spans="1:22" x14ac:dyDescent="0.2">
      <c r="A67" s="156"/>
      <c r="B67" s="42"/>
      <c r="C67" s="163"/>
      <c r="D67" s="285"/>
      <c r="E67" s="285"/>
      <c r="F67" s="288" t="e">
        <f t="shared" si="0"/>
        <v>#DIV/0!</v>
      </c>
      <c r="G67" s="288"/>
      <c r="H67" s="288"/>
      <c r="I67" s="288"/>
      <c r="J67" s="287"/>
      <c r="K67" s="287"/>
      <c r="L67" s="287"/>
      <c r="M67" s="286" t="e">
        <f t="shared" si="3"/>
        <v>#DIV/0!</v>
      </c>
      <c r="N67" s="286"/>
      <c r="R67" s="159"/>
      <c r="S67" s="159"/>
      <c r="T67" s="160"/>
      <c r="U67" s="160"/>
      <c r="V67" s="160"/>
    </row>
    <row r="68" spans="1:22" x14ac:dyDescent="0.2">
      <c r="A68" s="156"/>
      <c r="B68" s="42"/>
      <c r="C68" s="163"/>
      <c r="D68" s="285"/>
      <c r="E68" s="285"/>
      <c r="F68" s="288" t="e">
        <f t="shared" si="0"/>
        <v>#DIV/0!</v>
      </c>
      <c r="G68" s="288"/>
      <c r="H68" s="288"/>
      <c r="I68" s="288"/>
      <c r="J68" s="287"/>
      <c r="K68" s="287"/>
      <c r="L68" s="287"/>
      <c r="M68" s="286" t="e">
        <f t="shared" si="3"/>
        <v>#DIV/0!</v>
      </c>
      <c r="N68" s="286"/>
      <c r="R68" s="159"/>
      <c r="S68" s="159"/>
      <c r="T68" s="160"/>
      <c r="U68" s="160"/>
      <c r="V68" s="160"/>
    </row>
    <row r="69" spans="1:22" x14ac:dyDescent="0.2">
      <c r="A69" s="156"/>
      <c r="B69" s="42"/>
      <c r="C69" s="163"/>
      <c r="D69" s="285"/>
      <c r="E69" s="285"/>
      <c r="F69" s="288" t="e">
        <f t="shared" si="0"/>
        <v>#DIV/0!</v>
      </c>
      <c r="G69" s="288"/>
      <c r="H69" s="288"/>
      <c r="I69" s="288"/>
      <c r="J69" s="287"/>
      <c r="K69" s="287"/>
      <c r="L69" s="287"/>
      <c r="M69" s="286" t="e">
        <f t="shared" si="3"/>
        <v>#DIV/0!</v>
      </c>
      <c r="N69" s="286"/>
      <c r="R69" s="159"/>
      <c r="S69" s="159"/>
      <c r="T69" s="160"/>
      <c r="U69" s="160"/>
      <c r="V69" s="160"/>
    </row>
    <row r="70" spans="1:22" x14ac:dyDescent="0.2">
      <c r="A70" s="156"/>
      <c r="B70" s="42"/>
      <c r="C70" s="163"/>
      <c r="D70" s="285"/>
      <c r="E70" s="285"/>
      <c r="F70" s="288" t="e">
        <f t="shared" si="0"/>
        <v>#DIV/0!</v>
      </c>
      <c r="G70" s="288"/>
      <c r="H70" s="288"/>
      <c r="I70" s="288"/>
      <c r="J70" s="287"/>
      <c r="K70" s="287"/>
      <c r="L70" s="287"/>
      <c r="M70" s="286" t="e">
        <f t="shared" si="3"/>
        <v>#DIV/0!</v>
      </c>
      <c r="N70" s="286"/>
      <c r="R70" s="159"/>
      <c r="S70" s="159"/>
      <c r="T70" s="160"/>
      <c r="U70" s="160"/>
      <c r="V70" s="160"/>
    </row>
    <row r="71" spans="1:22" x14ac:dyDescent="0.2">
      <c r="A71" s="156"/>
      <c r="B71" s="42"/>
      <c r="C71" s="163"/>
      <c r="D71" s="285"/>
      <c r="E71" s="285"/>
      <c r="F71" s="288" t="e">
        <f t="shared" si="0"/>
        <v>#DIV/0!</v>
      </c>
      <c r="G71" s="288"/>
      <c r="H71" s="288"/>
      <c r="I71" s="288"/>
      <c r="J71" s="287"/>
      <c r="K71" s="287"/>
      <c r="L71" s="287"/>
      <c r="M71" s="286" t="e">
        <f t="shared" si="3"/>
        <v>#DIV/0!</v>
      </c>
      <c r="N71" s="286"/>
      <c r="R71" s="159"/>
      <c r="S71" s="159"/>
      <c r="T71" s="160"/>
      <c r="U71" s="160"/>
      <c r="V71" s="160"/>
    </row>
    <row r="72" spans="1:22" x14ac:dyDescent="0.2">
      <c r="A72" s="156"/>
      <c r="B72" s="42"/>
      <c r="C72" s="163"/>
      <c r="D72" s="285"/>
      <c r="E72" s="285"/>
      <c r="F72" s="288" t="e">
        <f t="shared" si="0"/>
        <v>#DIV/0!</v>
      </c>
      <c r="G72" s="288"/>
      <c r="H72" s="288"/>
      <c r="I72" s="288"/>
      <c r="J72" s="287"/>
      <c r="K72" s="287"/>
      <c r="L72" s="287"/>
      <c r="M72" s="286" t="e">
        <f t="shared" si="3"/>
        <v>#DIV/0!</v>
      </c>
      <c r="N72" s="286"/>
      <c r="R72" s="159"/>
      <c r="S72" s="159"/>
      <c r="T72" s="160"/>
      <c r="U72" s="160"/>
      <c r="V72" s="160"/>
    </row>
    <row r="73" spans="1:22" x14ac:dyDescent="0.2">
      <c r="A73" s="156"/>
      <c r="B73" s="42"/>
      <c r="C73" s="163"/>
      <c r="D73" s="285"/>
      <c r="E73" s="285"/>
      <c r="F73" s="288" t="e">
        <f t="shared" si="0"/>
        <v>#DIV/0!</v>
      </c>
      <c r="G73" s="288"/>
      <c r="H73" s="288"/>
      <c r="I73" s="288"/>
      <c r="J73" s="287"/>
      <c r="K73" s="287"/>
      <c r="L73" s="287"/>
      <c r="M73" s="286" t="e">
        <f t="shared" si="3"/>
        <v>#DIV/0!</v>
      </c>
      <c r="N73" s="286"/>
      <c r="R73" s="159"/>
      <c r="S73" s="159"/>
      <c r="T73" s="160"/>
      <c r="U73" s="160"/>
      <c r="V73" s="160"/>
    </row>
    <row r="74" spans="1:22" x14ac:dyDescent="0.2">
      <c r="A74" s="156"/>
      <c r="B74" s="42"/>
      <c r="C74" s="163"/>
      <c r="D74" s="285"/>
      <c r="E74" s="285"/>
      <c r="F74" s="288" t="e">
        <f t="shared" si="0"/>
        <v>#DIV/0!</v>
      </c>
      <c r="G74" s="288"/>
      <c r="H74" s="288"/>
      <c r="I74" s="288"/>
      <c r="J74" s="287"/>
      <c r="K74" s="287"/>
      <c r="L74" s="287"/>
      <c r="M74" s="286" t="e">
        <f t="shared" si="3"/>
        <v>#DIV/0!</v>
      </c>
      <c r="N74" s="286"/>
      <c r="R74" s="159"/>
      <c r="S74" s="159"/>
      <c r="T74" s="160"/>
      <c r="U74" s="160"/>
      <c r="V74" s="160"/>
    </row>
    <row r="75" spans="1:22" x14ac:dyDescent="0.2">
      <c r="A75" s="160"/>
      <c r="B75" s="312" t="s">
        <v>29</v>
      </c>
      <c r="C75" s="313"/>
      <c r="D75" s="294">
        <f>SUM(D55:E74)</f>
        <v>0</v>
      </c>
      <c r="E75" s="294"/>
      <c r="F75" s="293" t="e">
        <f>SUM(F55:I74)</f>
        <v>#DIV/0!</v>
      </c>
      <c r="G75" s="293"/>
      <c r="H75" s="293"/>
      <c r="I75" s="293"/>
      <c r="J75" s="289">
        <f>SUM(J55:K74)</f>
        <v>0</v>
      </c>
      <c r="K75" s="289"/>
      <c r="L75" s="289"/>
      <c r="M75" s="286" t="e">
        <f>SUM(M55:N74)</f>
        <v>#DIV/0!</v>
      </c>
      <c r="N75" s="286"/>
      <c r="R75" s="159"/>
      <c r="S75" s="159"/>
      <c r="T75" s="160"/>
      <c r="U75" s="160"/>
      <c r="V75" s="160"/>
    </row>
    <row r="76" spans="1:22" s="170" customFormat="1" x14ac:dyDescent="0.2">
      <c r="A76" s="164"/>
      <c r="B76" s="165"/>
      <c r="C76" s="166"/>
      <c r="D76" s="166"/>
      <c r="E76" s="167"/>
      <c r="F76" s="167"/>
      <c r="G76" s="167"/>
      <c r="H76" s="167"/>
      <c r="I76" s="164"/>
      <c r="J76" s="164"/>
      <c r="K76" s="164"/>
      <c r="L76" s="164"/>
      <c r="M76" s="164"/>
      <c r="N76" s="168"/>
      <c r="O76" s="164"/>
      <c r="P76" s="164"/>
      <c r="Q76" s="164"/>
      <c r="R76" s="169"/>
      <c r="S76" s="169"/>
      <c r="T76" s="164"/>
      <c r="U76" s="164"/>
      <c r="V76" s="164"/>
    </row>
    <row r="77" spans="1:22" s="170" customFormat="1" ht="45.75" customHeight="1" x14ac:dyDescent="0.2">
      <c r="A77" s="171"/>
      <c r="B77" s="328" t="s">
        <v>89</v>
      </c>
      <c r="C77" s="328"/>
      <c r="D77" s="328"/>
      <c r="E77" s="328"/>
      <c r="F77" s="328"/>
      <c r="G77" s="328"/>
      <c r="H77" s="328"/>
      <c r="I77" s="328"/>
      <c r="J77" s="328"/>
      <c r="K77" s="328"/>
      <c r="L77" s="328"/>
      <c r="M77" s="328"/>
      <c r="N77" s="328"/>
      <c r="O77" s="328"/>
      <c r="P77" s="328"/>
      <c r="Q77" s="328"/>
      <c r="R77" s="328"/>
      <c r="S77" s="328"/>
      <c r="T77" s="328"/>
      <c r="U77" s="328"/>
      <c r="V77" s="328"/>
    </row>
    <row r="78" spans="1:22" s="170" customFormat="1" x14ac:dyDescent="0.2">
      <c r="A78" s="164"/>
      <c r="B78" s="165"/>
      <c r="C78" s="166"/>
      <c r="D78" s="166"/>
      <c r="E78" s="167"/>
      <c r="F78" s="167"/>
      <c r="G78" s="167"/>
      <c r="H78" s="167"/>
      <c r="I78" s="164"/>
      <c r="J78" s="164"/>
      <c r="K78" s="164"/>
      <c r="L78" s="164"/>
      <c r="M78" s="164"/>
      <c r="N78" s="168"/>
      <c r="O78" s="164"/>
      <c r="P78" s="164"/>
      <c r="Q78" s="164"/>
      <c r="R78" s="169"/>
      <c r="S78" s="169"/>
      <c r="T78" s="164"/>
      <c r="U78" s="164"/>
      <c r="V78" s="164"/>
    </row>
    <row r="79" spans="1:22" s="170" customFormat="1" x14ac:dyDescent="0.2">
      <c r="A79" s="164"/>
      <c r="B79" s="165"/>
      <c r="C79" s="166"/>
      <c r="D79" s="166"/>
      <c r="E79" s="167"/>
      <c r="F79" s="167"/>
      <c r="G79" s="167"/>
      <c r="H79" s="167"/>
      <c r="I79" s="164"/>
      <c r="J79" s="164"/>
      <c r="K79" s="164"/>
      <c r="L79" s="164"/>
      <c r="M79" s="164"/>
      <c r="N79" s="168"/>
      <c r="O79" s="164"/>
      <c r="P79" s="164"/>
      <c r="Q79" s="164"/>
      <c r="R79" s="169"/>
      <c r="S79" s="169"/>
      <c r="T79" s="164"/>
      <c r="U79" s="164"/>
      <c r="V79" s="164"/>
    </row>
    <row r="80" spans="1:22" x14ac:dyDescent="0.2">
      <c r="A80" s="320" t="str">
        <f>+'PARTE A1-Compras a MP'!A117:K117</f>
        <v>En XXXXXXXXX, a XX de XXXXXXXXXXXX de 202X</v>
      </c>
      <c r="B80" s="320"/>
      <c r="C80" s="320"/>
      <c r="D80" s="320"/>
      <c r="E80" s="320"/>
      <c r="F80" s="320"/>
      <c r="G80" s="320"/>
      <c r="H80" s="320"/>
      <c r="I80" s="320"/>
      <c r="J80" s="320"/>
      <c r="K80" s="320"/>
      <c r="L80" s="320"/>
      <c r="M80" s="320"/>
      <c r="N80" s="320"/>
      <c r="O80" s="320"/>
      <c r="P80" s="320"/>
      <c r="Q80" s="320"/>
      <c r="R80" s="320"/>
      <c r="S80" s="320"/>
      <c r="T80" s="320"/>
      <c r="U80" s="320"/>
      <c r="V80" s="320"/>
    </row>
    <row r="81" spans="1:22" x14ac:dyDescent="0.2">
      <c r="A81" s="160"/>
      <c r="B81" s="160"/>
      <c r="C81" s="160"/>
      <c r="D81" s="172"/>
      <c r="E81" s="160"/>
      <c r="F81" s="160"/>
      <c r="G81" s="160"/>
      <c r="H81" s="160"/>
      <c r="I81" s="160"/>
      <c r="J81" s="160"/>
      <c r="K81" s="160"/>
      <c r="L81" s="160"/>
      <c r="M81" s="160"/>
      <c r="N81" s="161"/>
      <c r="O81" s="160"/>
      <c r="P81" s="160"/>
      <c r="Q81" s="160"/>
      <c r="R81" s="160"/>
      <c r="S81" s="160"/>
      <c r="T81" s="160"/>
      <c r="U81" s="160"/>
      <c r="V81" s="160"/>
    </row>
    <row r="82" spans="1:22" x14ac:dyDescent="0.2">
      <c r="A82" s="314" t="str">
        <f>CONCATENATE("EL ",M8)</f>
        <v>EL 0</v>
      </c>
      <c r="B82" s="314"/>
      <c r="C82" s="314"/>
      <c r="D82" s="314"/>
      <c r="E82" s="314"/>
      <c r="F82" s="314"/>
      <c r="G82" s="314"/>
      <c r="H82" s="314"/>
      <c r="I82" s="314"/>
      <c r="J82" s="314"/>
      <c r="K82" s="314"/>
      <c r="L82" s="314"/>
      <c r="M82" s="314"/>
      <c r="N82" s="314"/>
      <c r="O82" s="314"/>
      <c r="P82" s="314"/>
      <c r="Q82" s="314"/>
      <c r="R82" s="314"/>
      <c r="S82" s="314"/>
      <c r="T82" s="314"/>
      <c r="U82" s="314"/>
      <c r="V82" s="314"/>
    </row>
    <row r="83" spans="1:22" x14ac:dyDescent="0.2">
      <c r="A83" s="319" t="s">
        <v>2</v>
      </c>
      <c r="B83" s="319"/>
      <c r="C83" s="319"/>
      <c r="D83" s="319"/>
      <c r="E83" s="319"/>
      <c r="F83" s="319"/>
      <c r="G83" s="319"/>
      <c r="H83" s="319"/>
      <c r="I83" s="319"/>
      <c r="J83" s="319"/>
      <c r="K83" s="319"/>
      <c r="L83" s="319"/>
      <c r="M83" s="319"/>
      <c r="N83" s="319"/>
      <c r="O83" s="319"/>
      <c r="P83" s="319"/>
      <c r="Q83" s="319"/>
      <c r="R83" s="319"/>
      <c r="S83" s="319"/>
      <c r="T83" s="319"/>
      <c r="U83" s="319"/>
      <c r="V83" s="319"/>
    </row>
    <row r="84" spans="1:22" x14ac:dyDescent="0.2">
      <c r="A84" s="160"/>
      <c r="B84" s="160"/>
      <c r="C84" s="160"/>
      <c r="D84" s="172"/>
      <c r="E84" s="160"/>
      <c r="F84" s="160"/>
      <c r="G84" s="160"/>
      <c r="H84" s="160"/>
      <c r="I84" s="160"/>
      <c r="J84" s="160"/>
      <c r="K84" s="160"/>
      <c r="L84" s="160"/>
      <c r="M84" s="160"/>
      <c r="N84" s="161"/>
      <c r="O84" s="160"/>
      <c r="P84" s="160"/>
      <c r="Q84" s="160"/>
      <c r="R84" s="160"/>
      <c r="S84" s="160"/>
      <c r="T84" s="160"/>
      <c r="U84" s="160"/>
      <c r="V84" s="160"/>
    </row>
    <row r="85" spans="1:22" x14ac:dyDescent="0.2">
      <c r="A85" s="160"/>
      <c r="B85" s="160"/>
      <c r="C85" s="160"/>
      <c r="D85" s="172"/>
      <c r="E85" s="160"/>
      <c r="F85" s="160"/>
      <c r="G85" s="160"/>
      <c r="H85" s="160"/>
      <c r="I85" s="160"/>
      <c r="J85" s="160"/>
      <c r="K85" s="160"/>
      <c r="L85" s="160"/>
      <c r="M85" s="160"/>
      <c r="N85" s="161"/>
      <c r="O85" s="160"/>
      <c r="P85" s="160"/>
      <c r="Q85" s="160"/>
      <c r="R85" s="160"/>
      <c r="S85" s="160"/>
      <c r="T85" s="160"/>
      <c r="U85" s="160"/>
      <c r="V85" s="160"/>
    </row>
    <row r="86" spans="1:22" x14ac:dyDescent="0.2">
      <c r="A86" s="160"/>
      <c r="B86" s="160"/>
      <c r="C86" s="160"/>
      <c r="D86" s="172"/>
      <c r="E86" s="160"/>
      <c r="F86" s="160"/>
      <c r="G86" s="160"/>
      <c r="H86" s="160"/>
      <c r="I86" s="160"/>
      <c r="J86" s="160"/>
      <c r="K86" s="160"/>
      <c r="L86" s="160"/>
      <c r="M86" s="160"/>
      <c r="N86" s="161"/>
      <c r="O86" s="160"/>
      <c r="P86" s="160"/>
      <c r="Q86" s="159"/>
      <c r="R86" s="159"/>
      <c r="S86" s="159"/>
      <c r="T86" s="160"/>
      <c r="U86" s="160"/>
      <c r="V86" s="160"/>
    </row>
    <row r="87" spans="1:22" x14ac:dyDescent="0.2">
      <c r="A87" s="160"/>
      <c r="B87" s="160"/>
      <c r="C87" s="160"/>
      <c r="D87" s="172"/>
      <c r="E87" s="160"/>
      <c r="F87" s="160"/>
      <c r="G87" s="160"/>
      <c r="H87" s="160"/>
      <c r="I87" s="160"/>
      <c r="J87" s="160"/>
      <c r="K87" s="160"/>
      <c r="L87" s="160"/>
      <c r="M87" s="160"/>
      <c r="N87" s="161"/>
      <c r="O87" s="160"/>
      <c r="P87" s="160"/>
      <c r="Q87" s="159"/>
      <c r="R87" s="159"/>
      <c r="S87" s="159"/>
      <c r="T87" s="160"/>
      <c r="U87" s="160"/>
      <c r="V87" s="160"/>
    </row>
    <row r="88" spans="1:22" x14ac:dyDescent="0.2">
      <c r="A88" s="160"/>
      <c r="B88" s="160"/>
      <c r="C88" s="160"/>
      <c r="D88" s="172"/>
      <c r="E88" s="160"/>
      <c r="F88" s="160"/>
      <c r="G88" s="160"/>
      <c r="H88" s="160"/>
      <c r="I88" s="160"/>
      <c r="J88" s="160"/>
      <c r="K88" s="160"/>
      <c r="L88" s="160"/>
      <c r="M88" s="160"/>
      <c r="N88" s="161"/>
      <c r="O88" s="160"/>
      <c r="P88" s="160"/>
      <c r="Q88" s="159"/>
      <c r="R88" s="159"/>
      <c r="S88" s="159"/>
      <c r="T88" s="160"/>
      <c r="U88" s="160"/>
      <c r="V88" s="160"/>
    </row>
    <row r="89" spans="1:22" x14ac:dyDescent="0.2">
      <c r="A89" s="314" t="str">
        <f>CONCATENATE("Fdo.: ",B8)</f>
        <v>Fdo.: 0</v>
      </c>
      <c r="B89" s="314"/>
      <c r="C89" s="314"/>
      <c r="D89" s="314"/>
      <c r="E89" s="314"/>
      <c r="F89" s="314"/>
      <c r="G89" s="314"/>
      <c r="H89" s="314"/>
      <c r="I89" s="314"/>
      <c r="J89" s="314"/>
      <c r="K89" s="314"/>
      <c r="L89" s="314"/>
      <c r="M89" s="314"/>
      <c r="N89" s="314"/>
      <c r="O89" s="314"/>
      <c r="P89" s="314"/>
      <c r="Q89" s="314"/>
      <c r="R89" s="314"/>
      <c r="S89" s="314"/>
      <c r="T89" s="314"/>
      <c r="U89" s="314"/>
      <c r="V89" s="314"/>
    </row>
  </sheetData>
  <sheetProtection selectLockedCells="1" selectUnlockedCells="1"/>
  <sortState ref="A20:Y30">
    <sortCondition ref="A20:A30"/>
  </sortState>
  <mergeCells count="128">
    <mergeCell ref="B75:C75"/>
    <mergeCell ref="F73:I73"/>
    <mergeCell ref="F74:I74"/>
    <mergeCell ref="A89:V89"/>
    <mergeCell ref="A44:P44"/>
    <mergeCell ref="O16:O17"/>
    <mergeCell ref="P16:P17"/>
    <mergeCell ref="M16:M17"/>
    <mergeCell ref="A83:V83"/>
    <mergeCell ref="A80:V80"/>
    <mergeCell ref="E16:K16"/>
    <mergeCell ref="L16:L17"/>
    <mergeCell ref="A16:C16"/>
    <mergeCell ref="D16:D17"/>
    <mergeCell ref="N16:N17"/>
    <mergeCell ref="U16:V16"/>
    <mergeCell ref="T16:T17"/>
    <mergeCell ref="A82:V82"/>
    <mergeCell ref="S16:S17"/>
    <mergeCell ref="B77:V77"/>
    <mergeCell ref="D56:E56"/>
    <mergeCell ref="D71:E71"/>
    <mergeCell ref="F56:I56"/>
    <mergeCell ref="F71:I71"/>
    <mergeCell ref="D68:E68"/>
    <mergeCell ref="D70:E70"/>
    <mergeCell ref="D1:V1"/>
    <mergeCell ref="A1:C1"/>
    <mergeCell ref="Q16:Q17"/>
    <mergeCell ref="P11:V11"/>
    <mergeCell ref="E8:G8"/>
    <mergeCell ref="P8:V8"/>
    <mergeCell ref="M8:O8"/>
    <mergeCell ref="A3:C3"/>
    <mergeCell ref="A5:C5"/>
    <mergeCell ref="D6:L6"/>
    <mergeCell ref="A4:C4"/>
    <mergeCell ref="D3:L3"/>
    <mergeCell ref="D4:F4"/>
    <mergeCell ref="D5:F5"/>
    <mergeCell ref="A6:C6"/>
    <mergeCell ref="A9:V9"/>
    <mergeCell ref="B8:D8"/>
    <mergeCell ref="K8:L8"/>
    <mergeCell ref="H8:J8"/>
    <mergeCell ref="M64:N64"/>
    <mergeCell ref="F70:I70"/>
    <mergeCell ref="M65:N65"/>
    <mergeCell ref="F75:I75"/>
    <mergeCell ref="D54:E54"/>
    <mergeCell ref="D72:E72"/>
    <mergeCell ref="D55:E55"/>
    <mergeCell ref="D73:E73"/>
    <mergeCell ref="D74:E74"/>
    <mergeCell ref="D75:E75"/>
    <mergeCell ref="D57:E57"/>
    <mergeCell ref="D58:E58"/>
    <mergeCell ref="D64:E64"/>
    <mergeCell ref="D65:E65"/>
    <mergeCell ref="D66:E66"/>
    <mergeCell ref="F57:I57"/>
    <mergeCell ref="F58:I58"/>
    <mergeCell ref="F64:I64"/>
    <mergeCell ref="F65:I65"/>
    <mergeCell ref="F54:I54"/>
    <mergeCell ref="F55:I55"/>
    <mergeCell ref="F72:I72"/>
    <mergeCell ref="F67:I67"/>
    <mergeCell ref="F68:I68"/>
    <mergeCell ref="D69:E69"/>
    <mergeCell ref="F69:I69"/>
    <mergeCell ref="D67:E67"/>
    <mergeCell ref="J74:L74"/>
    <mergeCell ref="J75:L75"/>
    <mergeCell ref="M54:N54"/>
    <mergeCell ref="M55:N55"/>
    <mergeCell ref="M56:N56"/>
    <mergeCell ref="M67:N67"/>
    <mergeCell ref="M68:N68"/>
    <mergeCell ref="M69:N69"/>
    <mergeCell ref="M70:N70"/>
    <mergeCell ref="M71:N71"/>
    <mergeCell ref="M72:N72"/>
    <mergeCell ref="M73:N73"/>
    <mergeCell ref="M74:N74"/>
    <mergeCell ref="M75:N75"/>
    <mergeCell ref="J69:L69"/>
    <mergeCell ref="J70:L70"/>
    <mergeCell ref="J71:L71"/>
    <mergeCell ref="J72:L72"/>
    <mergeCell ref="J73:L73"/>
    <mergeCell ref="J54:L54"/>
    <mergeCell ref="J55:L55"/>
    <mergeCell ref="J67:L67"/>
    <mergeCell ref="J68:L68"/>
    <mergeCell ref="M66:N66"/>
    <mergeCell ref="F66:I66"/>
    <mergeCell ref="J57:L57"/>
    <mergeCell ref="J58:L58"/>
    <mergeCell ref="J64:L64"/>
    <mergeCell ref="J65:L65"/>
    <mergeCell ref="J66:L66"/>
    <mergeCell ref="F59:I59"/>
    <mergeCell ref="F60:I60"/>
    <mergeCell ref="F61:I61"/>
    <mergeCell ref="F62:I62"/>
    <mergeCell ref="F63:I63"/>
    <mergeCell ref="J59:L59"/>
    <mergeCell ref="J60:L60"/>
    <mergeCell ref="J61:L61"/>
    <mergeCell ref="J62:L62"/>
    <mergeCell ref="T13:U13"/>
    <mergeCell ref="A14:B14"/>
    <mergeCell ref="R16:R17"/>
    <mergeCell ref="D59:E59"/>
    <mergeCell ref="D60:E60"/>
    <mergeCell ref="D61:E61"/>
    <mergeCell ref="D62:E62"/>
    <mergeCell ref="D63:E63"/>
    <mergeCell ref="M57:N57"/>
    <mergeCell ref="M58:N58"/>
    <mergeCell ref="J63:L63"/>
    <mergeCell ref="J56:L56"/>
    <mergeCell ref="M59:N59"/>
    <mergeCell ref="M60:N60"/>
    <mergeCell ref="M61:N61"/>
    <mergeCell ref="M62:N62"/>
    <mergeCell ref="M63:N63"/>
  </mergeCells>
  <pageMargins left="0.70866141732283472" right="0.70866141732283472" top="0.78740157480314965" bottom="0.59055118110236227" header="0.31496062992125984" footer="0.31496062992125984"/>
  <pageSetup paperSize="9" scale="73" fitToHeight="0" orientation="landscape" r:id="rId1"/>
  <headerFooter>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PARTE A1-Compras a MP</vt:lpstr>
      <vt:lpstr>PARTE A2-Compras TERCEROS</vt:lpstr>
      <vt:lpstr>PARTE A3-Entradas Socio 0</vt:lpstr>
      <vt:lpstr>PARTE A4-Nuevos miembros</vt:lpstr>
      <vt:lpstr>PARTE B-Facturas venta OP</vt:lpstr>
      <vt:lpstr>B.1-Resumen ventas OP</vt:lpstr>
      <vt:lpstr>PARTE C Efectivos productivos</vt:lpstr>
      <vt:lpstr>'PARTE A1-Compras a MP'!Área_de_impresión</vt:lpstr>
      <vt:lpstr>'PARTE A2-Compras TERCEROS'!Área_de_impresión</vt:lpstr>
      <vt:lpstr>'PARTE A3-Entradas Socio 0'!Área_de_impresión</vt:lpstr>
      <vt:lpstr>'PARTE A4-Nuevos miembros'!Área_de_impresión</vt:lpstr>
      <vt:lpstr>'PARTE B-Facturas venta OP'!Área_de_impresión</vt:lpstr>
      <vt:lpstr>'PARTE C Efectivos productivos'!Área_de_impresión</vt:lpstr>
      <vt:lpstr>'PARTE C Efectivos productivos'!Títulos_a_imprimir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MANZANERA MOLINA, JOSE JAVIER</dc:creator>
  <cp:lastModifiedBy>ROSA FERNANDEZ, JOSEFA PILAR</cp:lastModifiedBy>
  <cp:lastPrinted>2022-05-31T11:51:50Z</cp:lastPrinted>
  <dcterms:created xsi:type="dcterms:W3CDTF">2015-02-23T10:55:44Z</dcterms:created>
  <dcterms:modified xsi:type="dcterms:W3CDTF">2022-05-31T11:52:09Z</dcterms:modified>
</cp:coreProperties>
</file>